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90  UNIVERSIDAD\UNMSM - EP. AUDITORÍA 2021\TÍTULO PROFESIONAL - TESIS\LÍNEAS DE INVESTIGACIÓN\"/>
    </mc:Choice>
  </mc:AlternateContent>
  <xr:revisionPtr revIDLastSave="0" documentId="8_{3FEB989F-5212-467F-91B3-55503C30B99A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2020.BancodeTemas x GI ordenado" sheetId="4" r:id="rId1"/>
    <sheet name="2020. Líneas de Invest. y ODS" sheetId="8" r:id="rId2"/>
    <sheet name="2022. Lineas de Invest. y ODS" sheetId="9" r:id="rId3"/>
  </sheets>
  <definedNames>
    <definedName name="_xlnm._FilterDatabase" localSheetId="0" hidden="1">'2020.BancodeTemas x GI ordenado'!$A$3:$H$3</definedName>
    <definedName name="_xlnm.Print_Area" localSheetId="0">'2020.BancodeTemas x GI ordenado'!$A$2:$H$125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2" i="4" l="1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</calcChain>
</file>

<file path=xl/sharedStrings.xml><?xml version="1.0" encoding="utf-8"?>
<sst xmlns="http://schemas.openxmlformats.org/spreadsheetml/2006/main" count="5013" uniqueCount="1202">
  <si>
    <t>ÁREA DE 
INVESTIGACIÓN</t>
  </si>
  <si>
    <t>LÍNEA DE INVESTIGACIÓN</t>
  </si>
  <si>
    <t>VINCULACIÓN CON ODS</t>
  </si>
  <si>
    <t>Grupo de
 Investigación</t>
  </si>
  <si>
    <t>Educación contable</t>
  </si>
  <si>
    <t>4 Educación de calidad</t>
  </si>
  <si>
    <t>Tributación</t>
  </si>
  <si>
    <t>Política fiscal y tributaria</t>
  </si>
  <si>
    <t>10 Reducción de las desigualdades</t>
  </si>
  <si>
    <t>12 Producción y consumo responsables</t>
  </si>
  <si>
    <t xml:space="preserve">Contabilidad </t>
  </si>
  <si>
    <t>3 Salud y bienestar</t>
  </si>
  <si>
    <t>9 Industria, innovación, infraestructura</t>
  </si>
  <si>
    <t>Impuesto a la renta</t>
  </si>
  <si>
    <t>Impuestos directos e indirectos</t>
  </si>
  <si>
    <t xml:space="preserve">Tributación </t>
  </si>
  <si>
    <t xml:space="preserve">Bioética y Responsabilidad 
social en las organizaciones  </t>
  </si>
  <si>
    <t>Bioética</t>
  </si>
  <si>
    <t>16 Paz, Justicia e instituciones sólidas.</t>
  </si>
  <si>
    <t xml:space="preserve">Bioética, empresa y gestion </t>
  </si>
  <si>
    <t>Metodología de la Investigación
Científica</t>
  </si>
  <si>
    <t xml:space="preserve">Ruth Miriam Romero Huamani </t>
  </si>
  <si>
    <t>Calidad de vida y trabajo</t>
  </si>
  <si>
    <t>Bioética, emprendimiento e innovación en el contexto peruano</t>
  </si>
  <si>
    <t>Derecho a la salud, bienestar y vida</t>
  </si>
  <si>
    <t>Código de ética profesional.</t>
  </si>
  <si>
    <t>Êtica profesional contador , auditor y tributarista</t>
  </si>
  <si>
    <t xml:space="preserve">Deontologia profesional </t>
  </si>
  <si>
    <t>Ética en los negocios</t>
  </si>
  <si>
    <t>11 Ciudades y comunidades sostenibles</t>
  </si>
  <si>
    <t>Negocios sutentables y sostenibles. Un benificio para la sociedad</t>
  </si>
  <si>
    <t>Eticas en los negocios  en las empresas modernas</t>
  </si>
  <si>
    <t xml:space="preserve">Etica y corrupcion </t>
  </si>
  <si>
    <t>Responsabilidad social empresarial</t>
  </si>
  <si>
    <t>1 Fin de la pobreza</t>
  </si>
  <si>
    <t>Responsabilidad social para la lucha de la pobreza</t>
  </si>
  <si>
    <t>Políticas municipales y la ejecucion de la responsabilida social</t>
  </si>
  <si>
    <t>Enseñanza y aprendizaje  en la educaicon contable</t>
  </si>
  <si>
    <t>Aprendizaje en base a problemas (ABP) del contador</t>
  </si>
  <si>
    <t>Formación por competencias en el profesional contable</t>
  </si>
  <si>
    <t>Teorias de la educacion contable</t>
  </si>
  <si>
    <t>Metodologia de la enseñanza  en las ciencias contables</t>
  </si>
  <si>
    <t>Retos del educador contable frente al contexto de pandemias</t>
  </si>
  <si>
    <t>Modelos pedagogicas contemporaneas en la formacion profesional en las ciencias  de la contabilidad</t>
  </si>
  <si>
    <t>Modelos educativos aplicados a la educacion contable</t>
  </si>
  <si>
    <t>Liderazgo y facilitador del aprendizaje colaborativo</t>
  </si>
  <si>
    <t>Analisis y desarrollo de la educacion contable</t>
  </si>
  <si>
    <t>Filosofía de la contabilidad</t>
  </si>
  <si>
    <t>17 Alianzas para lograr los objetivos</t>
  </si>
  <si>
    <t>Filosofia de las ciencias contables. Estudio teorico y práctico</t>
  </si>
  <si>
    <t>Historia  de las ciencias contables</t>
  </si>
  <si>
    <t>Estudio ontológico de la contabilidad como arte, tècnica y ciencia</t>
  </si>
  <si>
    <t>Investigación contable</t>
  </si>
  <si>
    <t>Fundamento epistemologicos de la ciencias contables</t>
  </si>
  <si>
    <t>Investigacion formativa desde la perpectiva de  los estudiantes</t>
  </si>
  <si>
    <t>Paradigmas epistemologicas para generar nuevos conocimientos en las ciencias contables</t>
  </si>
  <si>
    <t>Fundamentos metodologicos para la investigacion en las ciencias contables</t>
  </si>
  <si>
    <t xml:space="preserve">Modelos metodologicas para la nvestigacion universitaria </t>
  </si>
  <si>
    <t>Etica de la investigacion en la investigacion contable</t>
  </si>
  <si>
    <t xml:space="preserve">Enseñanza de la investigacion y sus complejidades </t>
  </si>
  <si>
    <t>Competencias cientificas del alumno para la produccion cientifica</t>
  </si>
  <si>
    <t xml:space="preserve">Contabilidad  </t>
  </si>
  <si>
    <t>Contabilidad Sectorial</t>
  </si>
  <si>
    <t>16 Paz, justicia e instituciones sólidas</t>
  </si>
  <si>
    <t>Prevención de lavado de activos en el sector financiero y los procesos contables</t>
  </si>
  <si>
    <t>La actividad minera y los controles contables</t>
  </si>
  <si>
    <t>2 Trabajo decente y crecimiento económico</t>
  </si>
  <si>
    <t>El impulso financiero a las micoempresas en tiempo de crisis y su aporte al desarrollo familiar</t>
  </si>
  <si>
    <t>Peritaje contable</t>
  </si>
  <si>
    <t>Técnicas financieras contables  como instrumento de investigación en casos de corrupción</t>
  </si>
  <si>
    <t>Tecnicas de  peritaje contable  para detectar  lavado de activos</t>
  </si>
  <si>
    <t>La corrupción en los Panama paper-estrategias contables</t>
  </si>
  <si>
    <t>Técnicas de  investigación financiera frente al lavado de activos</t>
  </si>
  <si>
    <t>El papel de compliance  en el sistema financiero</t>
  </si>
  <si>
    <t>Pequeñas y Medianas
Entidades</t>
  </si>
  <si>
    <t>Auditoría y sistemas informáticos.</t>
  </si>
  <si>
    <t>Educación en Gobierno de TI en la auditoría contable</t>
  </si>
  <si>
    <t>Educación contable en los sistemas informáticos</t>
  </si>
  <si>
    <t>Marcos de Referencias ISO y COBIT e ITIL en los sistemas contables</t>
  </si>
  <si>
    <t>Contabilidad para Pymes.</t>
  </si>
  <si>
    <t>Desarrollo y Capacitacion a Empresas Pymes</t>
  </si>
  <si>
    <t>Innovación y gestión de las TIC.</t>
  </si>
  <si>
    <t>Rol contable en la innovación y administración de las TIC</t>
  </si>
  <si>
    <t>Gestión de la calidad contable de los recursos TIC</t>
  </si>
  <si>
    <t>Regímenes tributarios en el contexto de la Pyme</t>
  </si>
  <si>
    <t xml:space="preserve"> La pequeñas empresas  y actividades empresariales con el Estado</t>
  </si>
  <si>
    <t>Sistemas contables utilizados en los  sectores empresariales</t>
  </si>
  <si>
    <t>El sector empresarial y los sistemas contables</t>
  </si>
  <si>
    <t>Funcionamiento y procesos de sistemas contables empresariales</t>
  </si>
  <si>
    <t xml:space="preserve">Sistemas de información general </t>
  </si>
  <si>
    <t>Estrategías de los sistemas de información contable en línea</t>
  </si>
  <si>
    <t>Ventaja estratégica en los sistemas contables y empresariales</t>
  </si>
  <si>
    <t>Sistemas informáticos corporativos y su seguridad</t>
  </si>
  <si>
    <t>Enseñanza de sistemas corporativos en la empresa</t>
  </si>
  <si>
    <t>Sistemas y procesos contables.</t>
  </si>
  <si>
    <t>Uso de los sistemas y procesos contables de la empresa</t>
  </si>
  <si>
    <t>Sistemas informáticos en los procesos contables</t>
  </si>
  <si>
    <t>Sistemas y Tecnologías
 de la Investigación</t>
  </si>
  <si>
    <t>Sistemas contables utilizados en los   sectores empresariales</t>
  </si>
  <si>
    <t xml:space="preserve"> Aplicación de programas en el ambito Empresarial</t>
  </si>
  <si>
    <t>Aplicación de programas en el ambito laboral</t>
  </si>
  <si>
    <t>Implementación de Inventario en las industrias</t>
  </si>
  <si>
    <t>Tratamiento tributario de las fusiones e  escisiones de sociedades, caso monopolio de las farmacias</t>
  </si>
  <si>
    <t>Impuesto general a las ventas</t>
  </si>
  <si>
    <t xml:space="preserve">La simulación absoluta y relativa y sus implicancias en las operaciones no reales en materia tributaria.  </t>
  </si>
  <si>
    <t>Tratamiento tributario de las inmobiliarias</t>
  </si>
  <si>
    <t>Tributación internacional</t>
  </si>
  <si>
    <t>La tasa google y su impacto en los servicios digitales, enfoque mundial y peruano.</t>
  </si>
  <si>
    <t>Impacto  de la Elusión Fiscal en la Tributación Digital</t>
  </si>
  <si>
    <t>Ingeniería fiscal y su aplicación por las multinacionales, licita o ilícita he allí el dilema.</t>
  </si>
  <si>
    <t>Tratamiento Tributario  de las herencias, enfoque internacionales y peruano.</t>
  </si>
  <si>
    <t>Tributación de las criptomonedas en Perú, desafíos y regulación pendiente.</t>
  </si>
  <si>
    <t>Reino Unido y su Imposición Digital, literatura comparada.</t>
  </si>
  <si>
    <t>Austria y su Imposición Digital, Literatura comparada.</t>
  </si>
  <si>
    <t>Alemania y su Imposición Digital, Literatura comparada.</t>
  </si>
  <si>
    <t>Influencia de la modernización tributaria de Chile 2014-2019 en el Sistema Tributario Peruano.</t>
  </si>
  <si>
    <t>Estructura Jurídica Fiscal  del Sistema Federal Impositivo  de los Estados Unidos y del Sistema Tributario Peruano.</t>
  </si>
  <si>
    <t>Catálogos de  Esquemas tributarios Chile y Perú para combatir la Elusión Fiscal.</t>
  </si>
  <si>
    <t>Sistema Tributario Argentino y Peruano, literatura comparada.</t>
  </si>
  <si>
    <t>La Acción 6 del Plan Beps de la OCDE y su impacto en la Tributación Peruana.</t>
  </si>
  <si>
    <t>La Acción 8,9 y 10 del Plan Beps de la OCDE y su impacto en la Tributación Peruana.</t>
  </si>
  <si>
    <t>La Acción 12 del Plan Beps de la OCDE y la Norma 16 del Texto Preliminar del Código Tributario Peruano.</t>
  </si>
  <si>
    <t>La Acción 13 del Plan Beps de la OCDE y los Precios de Transferencia en la literatura peruana.</t>
  </si>
  <si>
    <t>La Acción 4 del Plan Beps de la OCDE y su impacto en la Tributación Peruana</t>
  </si>
  <si>
    <t>Impacto del Soft Law en la Tributación Peruana.</t>
  </si>
  <si>
    <t>Fiscalidad en la India, ordenamiento Tributario y aspectos destacados, literatura comparada.</t>
  </si>
  <si>
    <t>Transparencia Fiscal Internacional, análisis tributario.</t>
  </si>
  <si>
    <t>El principio de Justicia Fiscal en España y su implicancia en Perú.</t>
  </si>
  <si>
    <t xml:space="preserve">Tributación  </t>
  </si>
  <si>
    <t>Regimes Beneficios en sector Agricultura, agroindustria y otros</t>
  </si>
  <si>
    <t>Responsabilida social para reducir  la disnutricion en las  zonas de extrema pobreza</t>
  </si>
  <si>
    <t>Principios éticos en los negocios dedicados a la salud en tiempos de Coronavirus</t>
  </si>
  <si>
    <t>Luisa Ponce Maluquish</t>
  </si>
  <si>
    <t>Jorge Carreño  Escobedo</t>
  </si>
  <si>
    <t xml:space="preserve">Silvia Perez More </t>
  </si>
  <si>
    <t xml:space="preserve">Sonia Miranda Avalos </t>
  </si>
  <si>
    <t>Filosofia de la tributación y el Estado de la Riquezas</t>
  </si>
  <si>
    <t xml:space="preserve">Metodología cientifica y metodologia integradora de la auditoría </t>
  </si>
  <si>
    <t xml:space="preserve">Auditoria </t>
  </si>
  <si>
    <t xml:space="preserve">Auditoría </t>
  </si>
  <si>
    <t xml:space="preserve">Tributacion </t>
  </si>
  <si>
    <t>11 Reducción de las desigualdades</t>
  </si>
  <si>
    <t xml:space="preserve">Ruth Mirihan Romero Huamani </t>
  </si>
  <si>
    <t xml:space="preserve">Educacion virtual:  enseñanza y aprendizaje </t>
  </si>
  <si>
    <t>El uso adeucado de la informacion y conocimiento en  la empresas. Estudio desde la concpción humanista</t>
  </si>
  <si>
    <t xml:space="preserve">Grupos de investigacion. Retos y perpectivas </t>
  </si>
  <si>
    <t>Docente asesor (a)</t>
  </si>
  <si>
    <t>Coordinador (a)</t>
  </si>
  <si>
    <t>Auditoria financiera</t>
  </si>
  <si>
    <t>8. Trabajo decente y crecimiento económico</t>
  </si>
  <si>
    <t>Planeamiento de auditoría en los estados financieros de las empresas utilizando métodos estadísticos correlacionales y/o de causalidad</t>
  </si>
  <si>
    <t>Contabilidad Internacional</t>
  </si>
  <si>
    <t>Percy Antonio Vilchez Olivares</t>
  </si>
  <si>
    <t>Domingo Chumpitaz Ramos</t>
  </si>
  <si>
    <t>Contabilidad</t>
  </si>
  <si>
    <t>Contabilidad financiera</t>
  </si>
  <si>
    <t>L a normatividad contable y su incidencia en la valuación del patrimonio de los entes</t>
  </si>
  <si>
    <t>Jaime Amaya Espinoza</t>
  </si>
  <si>
    <t>Contabilidad internacional</t>
  </si>
  <si>
    <t>Estado situacional de la armonización de normas contables IFRS en los países de América</t>
  </si>
  <si>
    <t>Percy Vilchez Olivares</t>
  </si>
  <si>
    <t>Impacto del COVID 19 en la revelación requerida por la NIC 10 Hechos posteriores a los estados financieros</t>
  </si>
  <si>
    <t>Impacto de la aplicación de la NIIF 9 Pérdida crediticia esperadas en las empresas industriales que tienen cotización bursátil</t>
  </si>
  <si>
    <t>Contabilidad social</t>
  </si>
  <si>
    <t>Contabilidad medioambiental y su contribución al desarrollo sostenible en el sector turístico</t>
  </si>
  <si>
    <t>12 Producción y consumo responsables.</t>
  </si>
  <si>
    <t>Sistemas de información contable y su influencia en la gestión medioambiental de las empresas</t>
  </si>
  <si>
    <t>Contabilidad de gestión</t>
  </si>
  <si>
    <t>Empresas que aportan a la sociedad en medio de una pandemia</t>
  </si>
  <si>
    <t>Raúl Mendoza Perez</t>
  </si>
  <si>
    <t>Contabilidad de Gestión</t>
  </si>
  <si>
    <t>Gestión de costeo basado en actividades como sistema para la adecuada gestión de empresas industriales</t>
  </si>
  <si>
    <t>Bernardo Sanchez Barraza</t>
  </si>
  <si>
    <t>Modelo costo volumen utilida como herramienta para la proyecciín de ganancias en diversos escenarios</t>
  </si>
  <si>
    <t>Costos y presupuestos para la valuación de proyectos de empresas nuevas</t>
  </si>
  <si>
    <t>Análisis de los sistemas de costos</t>
  </si>
  <si>
    <t>Luis Artuto Vizcarra Dominguez</t>
  </si>
  <si>
    <t>Gestión de costos de calidad y competitividad en las empresas</t>
  </si>
  <si>
    <t>Elsa Choy Zevallos</t>
  </si>
  <si>
    <t>Costos del ciclo de vida del producto (target costing) y estrategia administrativa en una empresa</t>
  </si>
  <si>
    <t>El costo meta u objetivo y fijación de precios</t>
  </si>
  <si>
    <t>costeos predeterminados estandar en la elaboración del presupuesto maestro</t>
  </si>
  <si>
    <t>Costos basado en actividades ABC ante una problemática de los costos indirectos</t>
  </si>
  <si>
    <t>Modelo de gestión basada en actividades ABM como herramienta estratégica para la toma de decisiones</t>
  </si>
  <si>
    <t>El impacto económico y financiero del COVID 19 y sus implicancias contables</t>
  </si>
  <si>
    <t>Raul Vergara Moncada</t>
  </si>
  <si>
    <t>La alta volatilidad de los instrumentos financieros generados por el COVID 19</t>
  </si>
  <si>
    <t>Innovación de la contabilidad financiera para la toma de decisiones de inversión</t>
  </si>
  <si>
    <t>1    Fin de la pobreza</t>
  </si>
  <si>
    <t xml:space="preserve">Relación entre subvenciones de gobierno en el sector eléctrico y aumento de la electrificación rural </t>
  </si>
  <si>
    <t>El impacto del COVID 19 en las NIIF</t>
  </si>
  <si>
    <t>Analisis del proceso de adopción de las Normas Internacionales de Información Financiera en el Perú</t>
  </si>
  <si>
    <t xml:space="preserve">Analizar el nivel de utilización de las NIIF para Pymes </t>
  </si>
  <si>
    <t>Análisis estadístico del servicio e enseñanza y aprendizaje integral de formación de competencias para los estudiantes universitarios</t>
  </si>
  <si>
    <t>Estudiar en medio de una pandemia en la FCC UNMSM</t>
  </si>
  <si>
    <t>Historia de la contabilidad</t>
  </si>
  <si>
    <t>La ciencia contable y la contabilidad en la línea de tiempo</t>
  </si>
  <si>
    <t>Investigación Contable</t>
  </si>
  <si>
    <t>Situación actual de la investigación contable en la era digital</t>
  </si>
  <si>
    <t>Finanzas</t>
  </si>
  <si>
    <t>Finanzas corporativas</t>
  </si>
  <si>
    <t>Medidas estadísticas aplicadas al riesgo financiero de las empresas que cotizan en bolsa</t>
  </si>
  <si>
    <t>Mercado de capitales y entidades financieras</t>
  </si>
  <si>
    <t>Finanzas conductuales del inversionista en el Perú</t>
  </si>
  <si>
    <t>Vladimir Rodriguez Cairo</t>
  </si>
  <si>
    <t>Teoría financiera</t>
  </si>
  <si>
    <t>Concentración en el sistema financiero peruano</t>
  </si>
  <si>
    <t xml:space="preserve">Finanzas </t>
  </si>
  <si>
    <t>Proyectos de inversión</t>
  </si>
  <si>
    <t>Análisis de planes de negocios privados</t>
  </si>
  <si>
    <t>Viabilidad de proyectos de inversión privada</t>
  </si>
  <si>
    <t>Gestión y 
riesgos empresariales</t>
  </si>
  <si>
    <t>Gestión empresarial</t>
  </si>
  <si>
    <t>Acciones de las empresas ante una pandemia</t>
  </si>
  <si>
    <t>Legislación laboral y su incidencia en la competitividad empresarial</t>
  </si>
  <si>
    <t>Cumplimiento de los derechos y beneficios laborales en la motivación al personal</t>
  </si>
  <si>
    <t>Estabilidad laboral en el sector público y su incidencia en la gestión pública</t>
  </si>
  <si>
    <t>Sector público</t>
  </si>
  <si>
    <t>Presupuesto público</t>
  </si>
  <si>
    <t>Medidas para aliviar la economia familiar en medio de una pandemia</t>
  </si>
  <si>
    <t>La inafectación del impuesto a la renta sobre las rentas de cuarta y quinta categoría y su relación con 
las canasta básica familiar</t>
  </si>
  <si>
    <t>Declaración jurada patrimonial de personas naturales</t>
  </si>
  <si>
    <t>Enrique Saavedra Tarmeño</t>
  </si>
  <si>
    <t>Trabajadores informales en un entorno emergencia sanitaria</t>
  </si>
  <si>
    <t>Impuesto de solidadridad en época de crisis</t>
  </si>
  <si>
    <t>Freddy Alarcon Vargas</t>
  </si>
  <si>
    <t>Propuesta de implementación de un impuesto único o "flat tax" en nuestro país</t>
  </si>
  <si>
    <t>la conciencia tributaria del comprador usuario y su relación con la recaudación tributaria</t>
  </si>
  <si>
    <t>La estabilidad de las normas tributarias y su incidencia en la recaudacIón tributaria</t>
  </si>
  <si>
    <t>Las normas tributarias y su incidencia en la competitividad  de las empresas</t>
  </si>
  <si>
    <t>la contabilidad de las empresas y su incidencia en la recaudación tributaria</t>
  </si>
  <si>
    <t>Tributación aplicada sectorial</t>
  </si>
  <si>
    <t>Nuevo Régimen MYPE Tributario</t>
  </si>
  <si>
    <t>Tributación aplicada y sectorial</t>
  </si>
  <si>
    <t>La tributación y sus efectos en empresas agropecuarias</t>
  </si>
  <si>
    <t>Incidencia de las zonas francas en el desarrollo socio económico del país</t>
  </si>
  <si>
    <t>Los incentivos tributarios y su influencia en la inversión en el sector minero del país</t>
  </si>
  <si>
    <t>Impuesto general  a las ventas</t>
  </si>
  <si>
    <t>Modelo de regresión de indicadores económicos e impuestos tributarios</t>
  </si>
  <si>
    <t>Contabildiad de gestión</t>
  </si>
  <si>
    <t>9. Industria-Innovación-Infraestructura</t>
  </si>
  <si>
    <t>Desarrollar infraestructuras resilientes</t>
  </si>
  <si>
    <t>Productividad y Competitividad</t>
  </si>
  <si>
    <t>Raúl Alberto Arrarte Mera</t>
  </si>
  <si>
    <t>Flexibilidad en costos fijos.</t>
  </si>
  <si>
    <t>Industrialización inclusiva y sostenible</t>
  </si>
  <si>
    <t xml:space="preserve">Industrialización inclusiva </t>
  </si>
  <si>
    <t>Industrialización sostenible</t>
  </si>
  <si>
    <t>9.Industria-Innovación-Infraestructura</t>
  </si>
  <si>
    <t>Estandarización de costos</t>
  </si>
  <si>
    <t>Cambio climático y efecto en plantas industriales</t>
  </si>
  <si>
    <t>Costos por orden de producción</t>
  </si>
  <si>
    <t>Costos por procesos continuos</t>
  </si>
  <si>
    <t>Costos conjuntos</t>
  </si>
  <si>
    <t>Costeo directo y punto de equilibrio</t>
  </si>
  <si>
    <t>Víctor Eduardo Collantes Navarrete</t>
  </si>
  <si>
    <t>Contabilidad de costos estimados</t>
  </si>
  <si>
    <t>Contabilidad de costos estándar</t>
  </si>
  <si>
    <t>Costos por Actividfad</t>
  </si>
  <si>
    <t>Contabilidad ambiental</t>
  </si>
  <si>
    <t>Costos ambientales</t>
  </si>
  <si>
    <t>Contabilidad sectorial</t>
  </si>
  <si>
    <t>EE.FF. Y NIIF: control de costos.</t>
  </si>
  <si>
    <t>EE.FF. Y NIIF: Toma de decisiones</t>
  </si>
  <si>
    <t>Empresas services</t>
  </si>
  <si>
    <t>Empresas de hoteles</t>
  </si>
  <si>
    <t>Empresas de transportes</t>
  </si>
  <si>
    <t>Costos en industria minería y pesca</t>
  </si>
  <si>
    <t>Costos agrícolas</t>
  </si>
  <si>
    <t>Costos ganaderos</t>
  </si>
  <si>
    <t>Costos en construcción civil.</t>
  </si>
  <si>
    <t>4. Educación de calidad</t>
  </si>
  <si>
    <t>Las TIC y mejoras en la educación</t>
  </si>
  <si>
    <t>Auditoria</t>
  </si>
  <si>
    <t>Auditoria Financiera</t>
  </si>
  <si>
    <t>Deterioro de activos fijos y COVID-19</t>
  </si>
  <si>
    <t>Auditoria Interna</t>
  </si>
  <si>
    <t>Auditoria de TIC</t>
  </si>
  <si>
    <t>EE. FF. Y NIIF: control de costos y toma de decisiones.</t>
  </si>
  <si>
    <t>Código Tributario</t>
  </si>
  <si>
    <t>16. Paz, justicia e instituciones sólidas.</t>
  </si>
  <si>
    <t>Sistema Tributario Nacional</t>
  </si>
  <si>
    <t>Adolfo Valencia Gutiérrez</t>
  </si>
  <si>
    <t>Neurotributos.</t>
  </si>
  <si>
    <t>Tributos Medioambientales</t>
  </si>
  <si>
    <t>Tributación Internacional</t>
  </si>
  <si>
    <t>Auditoria Trib. Y control de la economía digital.</t>
  </si>
  <si>
    <t>Finanzas Corporativas</t>
  </si>
  <si>
    <t>8.Trabajo decente y crecimiento económico</t>
  </si>
  <si>
    <t>Inversión Responsable y sostenibilidad económica</t>
  </si>
  <si>
    <t>Inclusión financiera</t>
  </si>
  <si>
    <t>Miguel Delfin Carazas Pérez</t>
  </si>
  <si>
    <t>Capitales Ángeles</t>
  </si>
  <si>
    <t>Crownfunding</t>
  </si>
  <si>
    <t>Informalidad</t>
  </si>
  <si>
    <t>Sistema de previsión social</t>
  </si>
  <si>
    <t>TIC en las Pymes.</t>
  </si>
  <si>
    <t>TIC en Empresas Industriales</t>
  </si>
  <si>
    <t>Teletrabajo y Coworking en COVID-19</t>
  </si>
  <si>
    <t>Internet de las cosas y fábrica inteligente</t>
  </si>
  <si>
    <t>Cadena de blockes (Blockchain).</t>
  </si>
  <si>
    <t>Inteligencia artificial aplicado a la industria nacional</t>
  </si>
  <si>
    <t>10. Reducción de las desiguadades</t>
  </si>
  <si>
    <t>Corrupción empresarial</t>
  </si>
  <si>
    <t>Financiamiento no trazable.</t>
  </si>
  <si>
    <t>Financiamiento con no pago de impuestos</t>
  </si>
  <si>
    <t>Gobierno Corporativo.</t>
  </si>
  <si>
    <t>Sistemas de salud.</t>
  </si>
  <si>
    <t>Impunidad Gubernamental y Empresarial.</t>
  </si>
  <si>
    <t>Ética Profesional del Contador Público Peruano</t>
  </si>
  <si>
    <t>Responsabilidad Social</t>
  </si>
  <si>
    <t>Responsabilidad Medioambiental y tecnológica</t>
  </si>
  <si>
    <t>Pequeñas y medianas entidades</t>
  </si>
  <si>
    <t>Sistemas y Tecnologías de Información</t>
  </si>
  <si>
    <t>Bioética y Responsabilidad social</t>
  </si>
  <si>
    <t>Las finanzas en las PYMES</t>
  </si>
  <si>
    <t>Innovación y gestión de TIC</t>
  </si>
  <si>
    <t>Sistemas de información gerencial</t>
  </si>
  <si>
    <t>Código de ética profesional</t>
  </si>
  <si>
    <t>Contabilidad gubernamental</t>
  </si>
  <si>
    <t>16 Paz, Justicia e Instituciones Fuertes</t>
  </si>
  <si>
    <t>La contabilidad gubernamental del Perú en el marco de los ODS</t>
  </si>
  <si>
    <t>Contabilidad y Estados Financieros</t>
  </si>
  <si>
    <t>Jeri Gloria Ramón Ruffner</t>
  </si>
  <si>
    <t>Miguel Díaz Inchicaqui / Gilmer Lazo Chucos</t>
  </si>
  <si>
    <t>Auditoría gubernamental</t>
  </si>
  <si>
    <t>Auditoría de desempeño para la evaluación y seguimiento de la implementación de los ODS en el Perú</t>
  </si>
  <si>
    <t>Impacto de la auditoría financiera gubernamental remota para el Informe de la auditoria a la Cuenta General de la República</t>
  </si>
  <si>
    <t>Presupuesto del sector público</t>
  </si>
  <si>
    <t xml:space="preserve">Alineamiento del presupuesto de las entidades del sector público con los ODS </t>
  </si>
  <si>
    <t>Avance del presupuesto por resultados en la gestión integral de residuos sólidos</t>
  </si>
  <si>
    <t xml:space="preserve">Contabilidad Ambiental </t>
  </si>
  <si>
    <t>7. Energía asequible y no contaminante</t>
  </si>
  <si>
    <t>La contabilidad ambiental y su aporte con los Objetivos de Desarrollo Sostenible</t>
  </si>
  <si>
    <t>Marcial Medina Vigo</t>
  </si>
  <si>
    <t>Cuantificación de los Bonos de carbono en el Perú y su incidencia en la Energía Asequible y no Contaminante</t>
  </si>
  <si>
    <t>Contabilidad Financiera</t>
  </si>
  <si>
    <t>8: Trabajo decente y crecimiento económico:</t>
  </si>
  <si>
    <t>Impacto de los Resultados Económicos de las grandes empresas en el Trabajo Decente y Crecimiento Económico. </t>
  </si>
  <si>
    <t>Auditoria de cumplimiento al estado peruano sobre el avance y/o implementación de La Agenda 2030 para el Desarrollo Sostenible. </t>
  </si>
  <si>
    <t>Sistemas y Tecnologías de la Investigación</t>
  </si>
  <si>
    <t>Empresas Prestadoras de Servicio de Saneamiento y su impacto en la Energía Asequible y no Contaminante. </t>
  </si>
  <si>
    <t>Educación Contable</t>
  </si>
  <si>
    <t>4: Educación de calidad: </t>
  </si>
  <si>
    <t>Desafíos sobre la enseñanza de la Contabilidad a través de clases virtuales en tiempos de covid 19</t>
  </si>
  <si>
    <t>Miguel Díaz Inchicaqui / Gilmer Lazo Chucos /Jeri Gloria  Ramón Ruffner</t>
  </si>
  <si>
    <t xml:space="preserve"> 8: Trabajo decente y crecimiento económico:</t>
  </si>
  <si>
    <t>Tratamiento contable de programas de ayuda estatales como Reactiva Perú</t>
  </si>
  <si>
    <t>Análisis económico de los tributos</t>
  </si>
  <si>
    <t>Reforma tributaria para la recuperación de la economía tras la crisis por la pandemia a causa del covid 19</t>
  </si>
  <si>
    <t>10: Reducción de las desigualdades: </t>
  </si>
  <si>
    <t>Propuesta de impuesto a la riqueza y posibles consecuencias a raíz del covid 19 (O también llamado Impuesto solidario)</t>
  </si>
  <si>
    <t>Auditoría</t>
  </si>
  <si>
    <t>Control Interno</t>
  </si>
  <si>
    <t>17: Alianzas para lograr objetivos:</t>
  </si>
  <si>
    <t>Control interno y gestión de riesgos institucionales para lograr una respuesta oportuna frente a la pandemia y sus efectos</t>
  </si>
  <si>
    <t>IMPUESTOS PIGOUVIANOS Y SOSTENIBILIDAD DEL ECOSISTEMA</t>
  </si>
  <si>
    <t>Carlos Edwin Rojas Saldivar</t>
  </si>
  <si>
    <t xml:space="preserve">1. Fin de la pobreza </t>
  </si>
  <si>
    <t>CRECIMIENTO ECONÓMICO Y LUCHA CONTRA LA POBREZA</t>
  </si>
  <si>
    <t>5 Igualdad de género</t>
  </si>
  <si>
    <t>CRECIMIENTO ECONÓMICO E INEQUIDAD DE GENERO </t>
  </si>
  <si>
    <t>Efectos de la tributación en la información financiera</t>
  </si>
  <si>
    <t>CRECIMIENTO ECONÓMICO Y EMPLEO </t>
  </si>
  <si>
    <t>Análisis económico de los tributos.</t>
  </si>
  <si>
    <t>3. Salud y bienestar</t>
  </si>
  <si>
    <t>CRECIMIENTO ECONÓMICO E INDICADORES DE SALUD</t>
  </si>
  <si>
    <t>El control gubernamental en la entrega de canastas básicas por la municipalidad</t>
  </si>
  <si>
    <t>Omar Roldan </t>
  </si>
  <si>
    <t>8 Trabajo decente y crecimiento económico</t>
  </si>
  <si>
    <t xml:space="preserve">Los beneficios tributarios y  el desarrollo empresarial de las mype de La Victoria, Lima </t>
  </si>
  <si>
    <t xml:space="preserve">La exoneración del impuesto general a las ventas y el desarrollo sostenible de la Amazonía Peruana </t>
  </si>
  <si>
    <t xml:space="preserve">Planeamiento tributario y crecimiento economico del mercado </t>
  </si>
  <si>
    <t>Auditoría financiera</t>
  </si>
  <si>
    <t xml:space="preserve">La auditoria financiera y las políticas de control interno en la Municipalidad  </t>
  </si>
  <si>
    <t>Peter O'Diana Valdez</t>
  </si>
  <si>
    <t>Control interno</t>
  </si>
  <si>
    <t>Control de las cuentas por cobrar en el análisis de la situación financiera de una empresa, para tener un flujo de efectivo.</t>
  </si>
  <si>
    <t xml:space="preserve">Auditoria financiera gubernamental como herramienta de prevención de fraudes en los gobiernos locales de Lima </t>
  </si>
  <si>
    <t xml:space="preserve">El control gubernamental en la entrega de canastas básicas por la municipalidad </t>
  </si>
  <si>
    <t>El control interno y su relación con la gestión financiera en las MYPES de Lima</t>
  </si>
  <si>
    <t xml:space="preserve">Nancy Chunga </t>
  </si>
  <si>
    <t>Impacto de los incentivos tributarios en la mejora de las MYPES del sector textil en Gamarra</t>
  </si>
  <si>
    <t>Pequeñas y Medianas Entidades</t>
  </si>
  <si>
    <t>Las finanzas en las Pymes</t>
  </si>
  <si>
    <t xml:space="preserve">Informalidad y desarrollo económico de las micro y pequeñas empresas MYPES en el emporio de Gamarra </t>
  </si>
  <si>
    <t xml:space="preserve">El control interno y su efecto en la gestión del almacenamiento de productos farmacéuticos en los centros de salud </t>
  </si>
  <si>
    <t xml:space="preserve">Fiscalización tributaria y evasión tributaria del impuesto a la renta en las empresas comerciales del Cercado de Lima </t>
  </si>
  <si>
    <t>Martín Mogrovejo</t>
  </si>
  <si>
    <t xml:space="preserve">El control interno en los procesos contables de un estudio </t>
  </si>
  <si>
    <t>La auditoria financiera y las políticas de control interno en la Municipalidad</t>
  </si>
  <si>
    <t>6. Agua limpia y saneamiento</t>
  </si>
  <si>
    <t>LA AUDITORIA EN LAS EMPRESAS DE SANEAMIENTO</t>
  </si>
  <si>
    <t>CONTROL INTERNO EN LAS EPS</t>
  </si>
  <si>
    <t>Alberto Espinoza Valenzuela</t>
  </si>
  <si>
    <t>CONTROL INTERNO EN SEDAPAL</t>
  </si>
  <si>
    <t xml:space="preserve">El arrendamiento financiero y su incidencia en la rentabilidad de las empresas industriales que cotizan en la BVL </t>
  </si>
  <si>
    <t>Felix Pajuelo Chauca</t>
  </si>
  <si>
    <t>El financiamiento como factor de crecimiento en las MYPES de Lima Metropolitana</t>
  </si>
  <si>
    <t xml:space="preserve">La innovación tecnológica en el E-Commerce de ventas online en Lima metropolitana </t>
  </si>
  <si>
    <t>Sector Público</t>
  </si>
  <si>
    <t>Presupuesto del sector público.</t>
  </si>
  <si>
    <t xml:space="preserve">Gestión del presupuesto por resultados en la gerencia de inversión pública en la municipalidad </t>
  </si>
  <si>
    <t xml:space="preserve"> Gilmer Lazo Chucos</t>
  </si>
  <si>
    <t>6 Agua limpia y saneamiento</t>
  </si>
  <si>
    <t xml:space="preserve">La ejecuciòn de gastos e ingresos del PP0036 residuos sòlidos en las municipalidades del cono norte </t>
  </si>
  <si>
    <t>Gilmer Lazo Chucos</t>
  </si>
  <si>
    <t xml:space="preserve">Desarrollo integral del ingreso publico en la municipalidad </t>
  </si>
  <si>
    <t>Auditoría forense</t>
  </si>
  <si>
    <t xml:space="preserve">EVALUACION PERICIAL A EN LA BUSQUEDA DE DE EQUIDAD Y JUSTICIA SOCIAL </t>
  </si>
  <si>
    <t>AUDITORIA PREVENTIVA EN LA FINANLIDAD DE  MITIGAR LA CORRUPCION</t>
  </si>
  <si>
    <t>CONTAMINACION AMBIENTAL Y MINERIA ILEGAL</t>
  </si>
  <si>
    <t>BUSQUEDA DE LA DISTRIBUCION DE LOS RECURSOS DEL ESTADO, BUSQUEDA DEL BIENESTAR SOCIAL</t>
  </si>
  <si>
    <t>Auditoría de tecnologías de la información</t>
  </si>
  <si>
    <t>Implementación y Auditoria de TI</t>
  </si>
  <si>
    <t>Brigada Anticorrupción</t>
  </si>
  <si>
    <t>Carlos Alberto Pastor Carrasco</t>
  </si>
  <si>
    <t>LA auditoria Forence vs Corrupcion</t>
  </si>
  <si>
    <t>Sistema Nacional de Control</t>
  </si>
  <si>
    <t>Bioética y Responsabilidad social en las organizaciones:</t>
  </si>
  <si>
    <t>Análisis e importancia de la RSE con la sociedad</t>
  </si>
  <si>
    <t>Análisis e importancia de la ética en los negocios</t>
  </si>
  <si>
    <t>Responsabilidad social y empresarial</t>
  </si>
  <si>
    <t>Comercio y Negocios Internacionales</t>
  </si>
  <si>
    <t>Financiamiento internacional</t>
  </si>
  <si>
    <t>Análisis e investigación de la problemática de la financiación internacional para las exportaciones</t>
  </si>
  <si>
    <t>Gestión de los negocios internacionales</t>
  </si>
  <si>
    <t>Análisis e importancia de la Gestión de Negocios Internacionales</t>
  </si>
  <si>
    <t>Importaciones y exportaciones en el comercio internacional</t>
  </si>
  <si>
    <t>Investigación del flujo comercial de importaciones y exportaciones</t>
  </si>
  <si>
    <t>Valorización comercial en el comercio internacional</t>
  </si>
  <si>
    <t>Análisis  e importancia de los procedimientos aduaneros para derterminar el valor en aduana</t>
  </si>
  <si>
    <t>Gestión en las empresas</t>
  </si>
  <si>
    <t>Historia de la Contabilidad en diversos países</t>
  </si>
  <si>
    <t>Historia y desarrollo de la Filosofia de la Contabilidad</t>
  </si>
  <si>
    <t>Importancia y aporte de la educación contable</t>
  </si>
  <si>
    <t>Finanzas en ls Pymes</t>
  </si>
  <si>
    <t>Impacto económico financiero del Coronavirus en las empresas peruanas</t>
  </si>
  <si>
    <t>Crowfunding en el Perú</t>
  </si>
  <si>
    <t>Capitales angeles</t>
  </si>
  <si>
    <t>Gestión y Riesgos Empresariales</t>
  </si>
  <si>
    <t>Gestión Empresarial</t>
  </si>
  <si>
    <t>Importancia y análisis de la Gestión Empresarial</t>
  </si>
  <si>
    <t>Transformación de negocios basado en innovación</t>
  </si>
  <si>
    <t>Gobierno Corporativo</t>
  </si>
  <si>
    <t>Implementación e importancia del Gobierno Corporativo</t>
  </si>
  <si>
    <t>Riesgos empresariales</t>
  </si>
  <si>
    <t>Análisis y alternativas para enfrentar los riesgos empresariales</t>
  </si>
  <si>
    <t>Análisis e importancia de la innovación y gestión de las TIC</t>
  </si>
  <si>
    <t>Sistema previsional en el Perú</t>
  </si>
  <si>
    <t>Análisis e importancia de la auditoría de sistemas informáticos</t>
  </si>
  <si>
    <t>Análisis e importancia de los sistemas contables en los sectores empresariales</t>
  </si>
  <si>
    <t>Análisis, implementación e imortancia de los SIG</t>
  </si>
  <si>
    <t>Análisis e importancia de los sistemas y procesos contables</t>
  </si>
  <si>
    <t>Auditoría tributaria</t>
  </si>
  <si>
    <t>Carlos Pastor - Jesus Orna</t>
  </si>
  <si>
    <t xml:space="preserve">Carlos Pastor </t>
  </si>
  <si>
    <t>Miguel Carazas</t>
  </si>
  <si>
    <t>Jesus Orna</t>
  </si>
  <si>
    <t>Jorge de Velazco</t>
  </si>
  <si>
    <t>Bioética y Responsabilidad social en las organizaciones</t>
  </si>
  <si>
    <t>Carlos Pastor /Jesus Orna</t>
  </si>
  <si>
    <t>Miguel Carazas / Jesus Orna</t>
  </si>
  <si>
    <t>Julio Hennings / Jesus Orna</t>
  </si>
  <si>
    <t>Carlos Pastor / Carmen Villanueva /Jesus Orna</t>
  </si>
  <si>
    <t>Carlos Pastor / Miguel Carazas</t>
  </si>
  <si>
    <t>Julio Hennings/ Miguel Carazas</t>
  </si>
  <si>
    <t xml:space="preserve">Auditoria  </t>
  </si>
  <si>
    <t>Epistemologia y control</t>
  </si>
  <si>
    <t>Juan Guillermo Miñano Lecaros</t>
  </si>
  <si>
    <t>Filosofia contable</t>
  </si>
  <si>
    <t xml:space="preserve">Sector público </t>
  </si>
  <si>
    <t>Auditoria gubernamental</t>
  </si>
  <si>
    <t>Finanzas Públicas</t>
  </si>
  <si>
    <t>Desarrollo de propuestas metodologicas para un adecuado control contable interno</t>
  </si>
  <si>
    <t>El impacto del control contable interno en la gestion institucional</t>
  </si>
  <si>
    <t>Propuesta metodológica para la adecuada implementación del control contable interno</t>
  </si>
  <si>
    <t>El problema de la enseñanza de la contabilidad gubernamental</t>
  </si>
  <si>
    <t>Metodologías para la enseñanza de las partidas contables del sector publico</t>
  </si>
  <si>
    <t>Aplicativos para la enseñanza de los EE.FF.,en el sector publico</t>
  </si>
  <si>
    <t>Instrucciones para la aplicación del sistema de contabilidad gubernamental integrada</t>
  </si>
  <si>
    <t>El método reflexivo en la determinacion del resultado economico</t>
  </si>
  <si>
    <t>El método dialectico en la razonabilidad de los estados financieros</t>
  </si>
  <si>
    <t>Posición materialista en el proceso metodologico contable gubernamental</t>
  </si>
  <si>
    <t>El problema de la elaboracion de la Cuenta General de la Republica</t>
  </si>
  <si>
    <t>El resultado del periodo y su impacto en el flujo de efectivo</t>
  </si>
  <si>
    <t>Propuesta de módelo para la sistematizacion contable gubernamental</t>
  </si>
  <si>
    <t>Los estados financieros y la compatibilizacion contable</t>
  </si>
  <si>
    <t>Propuesta metodológica para una sistematización de la doctrina y las normas de control</t>
  </si>
  <si>
    <t>Estudio metodológico de la doctrina de auditoria gubernamental</t>
  </si>
  <si>
    <t>El problema de la aplicación de las NIC-SP en las administraciones publicas</t>
  </si>
  <si>
    <t>NIC-SP 2, estado de flujo de efectivo y su impacto en la administracion del efectivo</t>
  </si>
  <si>
    <t>El proceso de adquisiciones y su impacto en el uso de los fondos públicos</t>
  </si>
  <si>
    <t>La administración del gasto de capital y su incidencia en el patrimonio institucional</t>
  </si>
  <si>
    <t>Propuesta de un modelo para el adecuado estudio del presupuesto publico</t>
  </si>
  <si>
    <t>Compatibilizacion de saldos de las partidas presupuestarias y el resultado del periodo</t>
  </si>
  <si>
    <t>16 Paz, Justicia e instituciones sólidas.,9 Industria,innovación,infraestructura</t>
  </si>
  <si>
    <t>La Auditoría financiera y su influencia en la gestión de la empresas</t>
  </si>
  <si>
    <t>Investigación e innovación en 
Finanzas y Contabilidad</t>
  </si>
  <si>
    <t>Juan Carlos Orellano Antúnez</t>
  </si>
  <si>
    <t>Salazar Paz, Wilfredo Octavio</t>
  </si>
  <si>
    <t>16 Paz, Justicia e instituciones sólidas.,8 Trabajo decente y crecimiento económico,9 Industria,innovación,infraestructura</t>
  </si>
  <si>
    <t xml:space="preserve">El control interno de inventarios y la rentabilidad </t>
  </si>
  <si>
    <t>Salazar Frisancho, Angel Roberto</t>
  </si>
  <si>
    <t>Bioética y Responsabilidad social
 en las organizaciones:</t>
  </si>
  <si>
    <t>17 Alianzas para lograr los objetivos, 8 Trabajo decente y crecimiento económico,9 Industria,innovación,infraestructura, 1 Fin de la pobreza</t>
  </si>
  <si>
    <t>El impacto financiero de la Responsabilidad social empresarial en las empresas.</t>
  </si>
  <si>
    <t>Orellano Antunez, Juan Carlos</t>
  </si>
  <si>
    <t>13 Acción por el clima,9 Industria,innovación,infraestructura,11 Ciudades y comunidades sostenibles</t>
  </si>
  <si>
    <t>Contabilidad ambiental y beneficios para la empresas</t>
  </si>
  <si>
    <t>8 Trabajo decente y crecimiento económico
9 Industria,innovación,infraestructura
12 Producción y consumo responsables</t>
  </si>
  <si>
    <t xml:space="preserve">Gestión de costos en ambientes inestables </t>
  </si>
  <si>
    <t>Rodriguez Chavez, Agustín</t>
  </si>
  <si>
    <t>8 Trabajo decente y crecimiento económico
4 Educación de calidad
10 Reducción de las desigualdades</t>
  </si>
  <si>
    <t>Valoración  contable de la cultura organizacional</t>
  </si>
  <si>
    <t>4 Educación de calidad,8,16 Paz, Justicia e instituciones sólidas.,17 Alianzas para lograr los objetivos</t>
  </si>
  <si>
    <t>Crisis de la educación contable actual</t>
  </si>
  <si>
    <t>Granda Carazas Segundo Eloy</t>
  </si>
  <si>
    <t>4 Educación de calidad,16 Paz, Justicia e instituciones sólidas</t>
  </si>
  <si>
    <t>Análisis de las escuelas Contables con enfasis en la contemporanea.</t>
  </si>
  <si>
    <t>Estudio y aplicación de herramientas financieras</t>
  </si>
  <si>
    <t>8 Trabajo decente y crecimiento económico,9 Industria,innovación,infraestructura</t>
  </si>
  <si>
    <t>ERP, Business Inteligence, Software especializado y otros aplicado a las finanzas y la Contabilidad</t>
  </si>
  <si>
    <t>16 Paz, Justicia e instituciones sólidas.,8 Trabajo decente y crecimiento económico,
9 Industria,innovación,infraestructura</t>
  </si>
  <si>
    <t>La  quiebra Financiera y la Contabilidad en Pandemia</t>
  </si>
  <si>
    <t>León Martinez, David Cirilo</t>
  </si>
  <si>
    <t>8 Trabajo decente y crecimiento económico,16 Paz, Justicia e instituciones sólidas.,3 Salud y bienestar</t>
  </si>
  <si>
    <t>Finanzas y Contabilidad en tiempos de Pandemia.</t>
  </si>
  <si>
    <t>Influencia del sector y tamaño en las empresas corporativas</t>
  </si>
  <si>
    <t>Valorización financiera</t>
  </si>
  <si>
    <t>8 Trabajo decente y crecimiento económico,9 Industria,innovación,infraestructura,3 Salud y bienestar</t>
  </si>
  <si>
    <t>Valoración de empresas post covid-19</t>
  </si>
  <si>
    <t>Valoración de empresas casos Peruanos e Internacionales</t>
  </si>
  <si>
    <t>Romero Cerna, José Salvador</t>
  </si>
  <si>
    <t>13,8 Trabajo decente y crecimiento económico,9 Industria,innovación,infraestructura</t>
  </si>
  <si>
    <t>Gestión ambiental y beneficios para las organizaciones</t>
  </si>
  <si>
    <t>8 Trabajo decente y crecimiento económico,3 Salud y bienestar</t>
  </si>
  <si>
    <t xml:space="preserve">Los nuevos planes de negocio o adaptación a raíz del covid </t>
  </si>
  <si>
    <t>Granda Carazas, Segundo Eloy</t>
  </si>
  <si>
    <t>El gobierno corporativo y su relación con la corrupción y los escandalos empresariales.</t>
  </si>
  <si>
    <t>9 Industria, innovación, infraestructura,3  Salud y bienestar</t>
  </si>
  <si>
    <t>Modelos de gestión de riesgos en entorno COVID-19</t>
  </si>
  <si>
    <t>Villacorta Cavero Armando Manuel</t>
  </si>
  <si>
    <t>Toma de decisiones financieras en Pymes</t>
  </si>
  <si>
    <t>Cabanillas Leiva, Gerardo Manuel</t>
  </si>
  <si>
    <t>8,9 Industria,innovación,infraestructura,16 Paz, Justicia e instituciones sólidas.</t>
  </si>
  <si>
    <t>La robótica y el futuro de la contabilidad</t>
  </si>
  <si>
    <t>9,8,16 Paz, Justicia e instituciones sólidas.</t>
  </si>
  <si>
    <t>Data analitys, Big Data y Blockchain aplicado a las Finanzas y la Contabilidad</t>
  </si>
  <si>
    <t>Código tributario</t>
  </si>
  <si>
    <t>16 Paz, Justicia e instituciones sólidas.,10 Reducción de las desigualdades</t>
  </si>
  <si>
    <t>Contingencias Tributarias en las Entidades Publicas</t>
  </si>
  <si>
    <t>10 Reducción de las Desigualdades,  9 Industria, innovación, infraestructura,12 Producción y consumo responsables</t>
  </si>
  <si>
    <t>Impuesto Fijo : impuestos unificados por sector económico</t>
  </si>
  <si>
    <t>Alarcón Vargas, Fredy</t>
  </si>
  <si>
    <t>Efectos de la pandemia y su impacto en los informes de auditoría.</t>
  </si>
  <si>
    <t>Información Gerencial y de Control de gestión en tiempos de Pandemia</t>
  </si>
  <si>
    <t>Información Financiera en tiempos de Pandemia</t>
  </si>
  <si>
    <t>Información Financiera: Medición de activos y pasivos</t>
  </si>
  <si>
    <t>Información Financiera para Pymes</t>
  </si>
  <si>
    <t>Gestión y Riesgos Empresariales -  Comercio y Negocios Internacionales</t>
  </si>
  <si>
    <t>Gestión Empresarial - Importaciones y exportaciones en el comercio internacional</t>
  </si>
  <si>
    <t>GESTIÓN EMPRESARIAL Y DE LOS RIESGOS FRENTE A UNA NUEVA REALIDAD EN LOS INEGOCIOS INTERNACIONALES..</t>
  </si>
  <si>
    <t>INNOVEMOS LA EDUCACIÓN</t>
  </si>
  <si>
    <t>Ana María Gutierrez Huby</t>
  </si>
  <si>
    <t>Política financiera y fiscal en el comercio internacional</t>
  </si>
  <si>
    <t>CAMBIO Y POTENCIALIDAD DEL SECTOR AGROEXPORTADOR Y SU ROL COMO EJE DINÁMICO DE LAS EXPORTACIONES NO TRADICIONALES FUTURAS, EN UN CONTEXTO POST COVID 19: UN ENFOQUE DE PROCESOS Y DE EXPLOTACIÓN DE UNA VENTAJA COMPETITIVA</t>
  </si>
  <si>
    <t>LA GLOBALIZACIÓN POST COVID 19 Y SUS REPERCUSIONES EN LAS POLÍTICAS COMERCIALES DE PAÍSES DE LA ALIANZA DEL PACIFICO: UN ANÁLISIS COMPARATIVO DE FORTALEZAS Y DEBILIDADES</t>
  </si>
  <si>
    <t>DESAFÍOS Y PERSPECTIVAS DE LOS ECOSISTEMAS EMPRESARIALES EN LOS PAÍSES DE AMÉRICA  LATINA: EL CASO DE PERÚ, CHILE Y MÉXICO</t>
  </si>
  <si>
    <t>POLÍTICA FISCAL  Y TRIBUTARIA POST COVID 19 Y SU VIABILIDAD FRENTE A UNA “NUEVA NORMALIDAD”</t>
  </si>
  <si>
    <t>LA CALIDAD EN LA GESTIÓN DE LA FORMACIÓN PROFESIONAL EMPRESARIAL Y SU IMPACTO EN EL ENTORNO ECONÓMICO Y SOCIAL DEL PAÍS.</t>
  </si>
  <si>
    <t>REVISIÓN DE EXPERIENCIAS, METODOLOGÍAS Y PROPUESTAS DE INTEGRACIÓN DEL DESARROLLO SOSTENIBLE EN LA FORMACIÓN UNIVERSITARIA, A NIVEL CURRICULAR Y EXTRACURRICULAR.</t>
  </si>
  <si>
    <t>PRÁCTICAS DE EXTENSIÓN UNIVERSITARIA CON RSU PARA UNA CIUDADANÍA COMPROMETIDA CON EL DESARROLLO SOSTENIBLE</t>
  </si>
  <si>
    <t>EL EMPRENDIMIENTO INDIVIDUAL, INSTITUCIONAL Y CORPORATIVO, SU CONSIDERACIÓN COMO ÁREA DE ESTUDIO Y DE CONSTRUCCIÓN DE CONOCIMIENTOS POR SU UTILIDAD EN EL DESARROLLO SOCIOECONÓMICO DEL PAÍS.</t>
  </si>
  <si>
    <t>MODELOS DE GESTIÓN APLICADOS A LA SOSTENIBILIDAD EMPRESARIAL, COHERENCIA CON UNA RESPONSABILIDAD FRENTE A LOS GRUPOS DE INTERÉS</t>
  </si>
  <si>
    <t>GESTIÓN EMPRESARIAL SOSTENIBLE PARA EL APROVECHAMIENTO ADECUADO DE LOS RECURSOS NATURALES,  EL MEJORAMIENTO DE LA CALIDAD DE VIDA Y EL CRECIMIENTO ECONÓMICO DEL PAÍS.</t>
  </si>
  <si>
    <t>VENTAJAS COMPETITIVAS DE UNA GESTIÓN EMPRESARIAL CON ENFOQUE EN EL DESARROLLO SOSTENIBLE.</t>
  </si>
  <si>
    <t>AVANCES EN LA IMPLEMENTACIÓN DEL DESARROLLO SOSTENIBLE EN EL SECTOR EMPRESARIAL DEL PAÍS.</t>
  </si>
  <si>
    <t>DESARROLLO DE UNA GESTIÓN EMPRESARIAL CON VALOR COMPARTIDO:  OPORTUNIDAD DE COMPETITIVIDAD   PARA HACER FRENTE A PROBLEMAS SOCIALES.</t>
  </si>
  <si>
    <t>ESTANDARIZACIÓN DE UNA ´ÉTICA GLOBAL Y COMPARTIDA EN EL MUNDO DE LOS NEGOCIIOS PARA EL ASEGURAMIENTO DE UN CRECIMIENTO ECONÓMICO SOSTENIDO</t>
  </si>
  <si>
    <t>Riesgos empresarial - Gestión Empresarial</t>
  </si>
  <si>
    <t>LA RECESIÓN ECONÓMICA Y SU IMPACTO EN LAS PYMES</t>
  </si>
  <si>
    <t xml:space="preserve">RECURSOS DIGITALES PARA LA IMPLEMENTACIÓN DE MICROEMPRESAS </t>
  </si>
  <si>
    <t>RECURSOS DIGITALES PARA MITIGAR LAS CONSECUENCIAS ECONÓMICAS Y RIESGOS POS-COVID-19 EN MICROEMPRESAS..</t>
  </si>
  <si>
    <t>EDUCACIÓN CONTABLE DE CALIDAD Y SU IMPACTO EN LA PLANIFICACIÓN DE SU JUBILACIÓN FUTURA.</t>
  </si>
  <si>
    <t>LAS CLASES REMOTAS Y SU IMPACTO EN LA FORMACIÓN  PROFESIONAL EMPRESARIAL</t>
  </si>
  <si>
    <t>Bioética y Responsabilidad social en las organizaciones.</t>
  </si>
  <si>
    <t>Gestión de los costos medioambientales y sostenibilidad empresarial</t>
  </si>
  <si>
    <t>Contabilidad Ambiental</t>
  </si>
  <si>
    <t>Elsa Esther Choy Zevallos</t>
  </si>
  <si>
    <t>Costos del ciclo de vida del producto (Target Costing) y  estrategia administrative en una empresa</t>
  </si>
  <si>
    <t>Gestión de costos de calidad y competititividad en las empresas</t>
  </si>
  <si>
    <t>Contabilidad estratégica en un entorno competitivo</t>
  </si>
  <si>
    <t xml:space="preserve">El costo meta u objetivo y fijación de preios  </t>
  </si>
  <si>
    <t>Costos predeterminados estándar en la elaboración del presupuesto maestro</t>
  </si>
  <si>
    <t>Costo basado en actividades- ABC ante la problemática de  los costos indirectos</t>
  </si>
  <si>
    <t>Modelo de gestión basada en actividades- ABM como herramienta estratégica para la toma de decisiones</t>
  </si>
  <si>
    <t>Exoneracion y contratos de estabilidad jurídica en las grandes empresas agricolas</t>
  </si>
  <si>
    <t>Innovación de la contabilidad financiera para la toma de decisiones de inversiones</t>
  </si>
  <si>
    <t>Marco conceptual para la preparación y presentación de  información financiera-NIIF 1</t>
  </si>
  <si>
    <t>Contabilidad social en un entorno de desarrollo sostenible</t>
  </si>
  <si>
    <t>El balance social como información  contable integral para las pequeñas y medianas empresas</t>
  </si>
  <si>
    <t>Entornos virtuales de enseñanza y aprendizaje en la formación del contador</t>
  </si>
  <si>
    <t>Desarrollo de competencias investigativas en los contadores públicos del Perú en la era digital</t>
  </si>
  <si>
    <t>Normas de educación en la formación del profesional contable</t>
  </si>
  <si>
    <t>Código de ética del contador público IFAC</t>
  </si>
  <si>
    <t>Proceso de autoevaluación y acreditación de los programas de contabilidad en el Perú</t>
  </si>
  <si>
    <t xml:space="preserve"> Motivación en el rendimiento académico en estudiantes de Contabilidad</t>
  </si>
  <si>
    <t>Hector Cerna Maguiña</t>
  </si>
  <si>
    <t>Filosofía de la  contabilidad</t>
  </si>
  <si>
    <t xml:space="preserve"> Doctrina y  Escuelas Contable  como soporte de la información financiera</t>
  </si>
  <si>
    <t>Historia de la Contabilidad</t>
  </si>
  <si>
    <t xml:space="preserve">La ciencia contable y la  contabilidad en la línea del tiempo </t>
  </si>
  <si>
    <t>Investigacion contable</t>
  </si>
  <si>
    <t>Propuestas metodológicas en la investigación contable en el actual mundo digital y la globalización de los negocios</t>
  </si>
  <si>
    <t xml:space="preserve">   Situación actual de la investigación contable en la era digital</t>
  </si>
  <si>
    <t>9 Industria,innovación,infraestructura</t>
  </si>
  <si>
    <t>Modelos de optimización para la toma de decisiones</t>
  </si>
  <si>
    <t>Teoría Financiera</t>
  </si>
  <si>
    <t xml:space="preserve">Estudio y aplicación de herramientas financieras para el cálculo de seguros de vida y no vida </t>
  </si>
  <si>
    <t>Aplicación de la teoría de grafos en las redes sociales</t>
  </si>
  <si>
    <t>Efectos económicos del IGV para ser un impuesto justo</t>
  </si>
  <si>
    <t xml:space="preserve"> </t>
  </si>
  <si>
    <t>Daniel Yacolca Estares</t>
  </si>
  <si>
    <t>Auditoría tributaria </t>
  </si>
  <si>
    <t>La protección de los derechos de los contribuyentes en la auditoria tributaria</t>
  </si>
  <si>
    <t>Código tributario </t>
  </si>
  <si>
    <t>La prueba en el procedimiento de fiscalización de la SUNAT</t>
  </si>
  <si>
    <t>Derecho tributario</t>
  </si>
  <si>
    <t>Ilícitos tributarios y elusión fiscal con fines recaudatorios</t>
  </si>
  <si>
    <t>13. Acción por el clima</t>
  </si>
  <si>
    <t>Tributos ambientales y calentamiento global</t>
  </si>
  <si>
    <t>Efectos de la tributación en la información financiera </t>
  </si>
  <si>
    <t>Protección de datos y el secreto financiero y tributario</t>
  </si>
  <si>
    <t>La reforma del impuesto a la renta de personas naturales para reconocer gastos reales y no sobre UIT</t>
  </si>
  <si>
    <t>La modificación del porcentaje de 18% en tres porcentajes de 5%, 10% y 18% según el tipo de bienes de primera necesidad, de recreo y de lujo</t>
  </si>
  <si>
    <t>La modificación del Impuesto a los Casinos y Tragamonedas en gravarse con el IGV.</t>
  </si>
  <si>
    <t>Reducir las exoneraciones y contratos de estabilidad jurídica a las grandes empresas </t>
  </si>
  <si>
    <t>Tributación aplicada y sectorial </t>
  </si>
  <si>
    <t>Reforma de la tributación sectorial de recursos naturales: minería, energía, hidrocarburos. Reducir los beneficios según el impacto positivo al País.</t>
  </si>
  <si>
    <t>Tributación internacional </t>
  </si>
  <si>
    <t>Posibilidad de firmar convenios multilaterales en vez de doble imposición</t>
  </si>
  <si>
    <t>Ambiente de Control /Situaciones que imposibilitan la implementación de un ambiente de control</t>
  </si>
  <si>
    <t>Contabilidad, Finanzas y Desarrollo</t>
  </si>
  <si>
    <t>Manuel Alberto Hidalgo Tupia</t>
  </si>
  <si>
    <t xml:space="preserve">Integridad y valores Éticos/Ausencia de integridad y valores éticos en las organizaciones </t>
  </si>
  <si>
    <t xml:space="preserve">Niveles de competencia Profesional/Políticas inadecuadas de generar competencia al interior de las organizaciones </t>
  </si>
  <si>
    <t>Junta Directiva y Comité de Auditoría / impedimentos o limitaciones para el funcionamiento del comité de auditoría</t>
  </si>
  <si>
    <t>Estructura de la Organización/ Ausencia de Organigramas, Manuales y reglamentos de funciones en las entidades</t>
  </si>
  <si>
    <t xml:space="preserve">Asignación de Autoridad y responsabilidad/ Debilidades y Ausencia de Instrumentos de Gestión de Gestión </t>
  </si>
  <si>
    <t>Políticas y Prácticas de Recursos humanos/ Carencia de políticas y prácticas adecuadas de administración de personal,</t>
  </si>
  <si>
    <t>Evaluación de Riesgos / Ausencia de identificación y análisis de riesgos para el logro de los objetivos institucionales</t>
  </si>
  <si>
    <t>Actividades de control/ Ausencia de normas de control debidamente estructuradas sobre la base de Evaluación de Riesgos</t>
  </si>
  <si>
    <t>Políticas de Respuesta al Riesgo / La entidad no implementa políticas de tratamiento de los riesgos previamente identificados.</t>
  </si>
  <si>
    <t>Procedimientos de autorización y aprobación/</t>
  </si>
  <si>
    <t>Segregación de funciones/ Fraudes y corrupción por ausencia de funciones segregadas</t>
  </si>
  <si>
    <t>Evaluación costo-beneficio /Niveles de control internos que no privilegian el costo – beneficio de sus actividades</t>
  </si>
  <si>
    <t xml:space="preserve">Verificaciones y conciliaciones / Ausencia de políticas de verificaciones de activos </t>
  </si>
  <si>
    <t>Conciliaciones. / Ausencia de políticas de Conciliaciones de saldos</t>
  </si>
  <si>
    <t>Evaluación del desempeño/ limitaciones en el desempeño de trabajadores y funcionarios</t>
  </si>
  <si>
    <t>Rendición de cuentas/ No transparencia de  políticas adecuadas de rendición de cuentas</t>
  </si>
  <si>
    <t xml:space="preserve">Documentación de procesos, actividades y tareas/ Carencia de políticas adecuadas de Registro de informaciones y comunicaciones </t>
  </si>
  <si>
    <t>Revisión de procesos, actividades y tareas/ Ausencia de controles preventivos, detectivos y correctivos</t>
  </si>
  <si>
    <t>Compromisos de mejoramiento / Niveles inadecuados de mejora continua</t>
  </si>
  <si>
    <t>Archivo institucional / Carencia de Archivo institucional que limite la transparencia y el logro de Objetivos</t>
  </si>
  <si>
    <t>Actividades de Prevención y Monitoreo / Inadecuada estructura Organizacional que impida tomar medidas de prevención</t>
  </si>
  <si>
    <t>Seguimiento de Resultados / Ausencia de políticas de implementación de mejoras en la empresa que no permita el alcance de metas.</t>
  </si>
  <si>
    <t>10 Producción y consumo responsables</t>
  </si>
  <si>
    <t>Ética en la  Contabilidad</t>
  </si>
  <si>
    <t>Responsabilidad social empresarial y el rol de contador</t>
  </si>
  <si>
    <t>Contabilidad y gestión de empresas Familiares.</t>
  </si>
  <si>
    <t>Contabilidad de Gestión de PYMES</t>
  </si>
  <si>
    <t>Filosofía de la Contabilidad</t>
  </si>
  <si>
    <t>La filosofía de la Contabilidad un enfoque  desde la óptica de Richard Mattessich</t>
  </si>
  <si>
    <t>Administración de capital de trabajo y rentabilidad de empresas industriales registradas en la BVL</t>
  </si>
  <si>
    <t>Administración de capital de trabajo y rentabilidad de empresas agrarias registradas en la BVL</t>
  </si>
  <si>
    <t>Administración de capital de trabajo y rentabilidad de empresas mineras registradas en la BVL</t>
  </si>
  <si>
    <t>Administración de capital de trabajo y rentabilidad de empresas de servicios públicos registradas en la BVL</t>
  </si>
  <si>
    <t>Gestión de riesgo financiero en grandes empresas industriales en el Perú</t>
  </si>
  <si>
    <t>Finanzas Corporativas      Riesgos empresariales</t>
  </si>
  <si>
    <t>Gestión de riesgo financiero en grandes empresas agrarias en el Perú</t>
  </si>
  <si>
    <t>Gestión de riesgo financiero en grandes empresas mineras en el Perú</t>
  </si>
  <si>
    <t>Gestión de riesgo de mercado en grandes empresas mineras en el Perú</t>
  </si>
  <si>
    <t>8Trabajo decente y crecimiento económico</t>
  </si>
  <si>
    <t>Gestión de riesgo financiero en grandes empresas de servicios públicos  en el Perú</t>
  </si>
  <si>
    <t>Instrumentos Financieros</t>
  </si>
  <si>
    <t>Contabilización de los instrumentos Financieros</t>
  </si>
  <si>
    <t>Análisis de la eficiencia de instituciones financieras del Perú</t>
  </si>
  <si>
    <t>Sistema de gestión de riesgos en empresas bancarias del Perú</t>
  </si>
  <si>
    <t>Normas de Información Financiera en empresas financieras y regulación bancaria</t>
  </si>
  <si>
    <t>Desarrollo del mercado de valores y evolucion de las normas de información financiera</t>
  </si>
  <si>
    <t>Gestión de riesgo de mercado en  empresas bancarias en el Perú</t>
  </si>
  <si>
    <t xml:space="preserve"> Riesgos financieros en las PYMES peruanas</t>
  </si>
  <si>
    <t>Contabilidad y Finanzas para MIPYMES.</t>
  </si>
  <si>
    <t>Innovación y gestión de las TIC</t>
  </si>
  <si>
    <t>Finanzas y Tecnología ( FINTECH)</t>
  </si>
  <si>
    <t>Transformación digital y el futuro del Contador</t>
  </si>
  <si>
    <t>Auditoría de T.I.</t>
  </si>
  <si>
    <t>Auditorías de seguridad y privacidad.</t>
  </si>
  <si>
    <t>Auditoria social / de gestión</t>
  </si>
  <si>
    <t>Alan Errol Rozas Flores</t>
  </si>
  <si>
    <t>Examen de procesos de elaboración de datos.</t>
  </si>
  <si>
    <t>Auditorías de operaciones de comercio electrónico.</t>
  </si>
  <si>
    <t>Auditorías de seguridad física y seguridad de sistemas.</t>
  </si>
  <si>
    <t>Auditoría del sector Financiero</t>
  </si>
  <si>
    <t>Auditoría de bancos y entidades crediticias.</t>
  </si>
  <si>
    <t>Auditoría de empresas aseguradoras y A.F.P.</t>
  </si>
  <si>
    <t>Auditoría Financiera</t>
  </si>
  <si>
    <t>Procedimientos clave en exámenes de estados financieros y/o de determinados componentes.</t>
  </si>
  <si>
    <t>Informes de exámenes de estados financieros y/o de determinados componentes.</t>
  </si>
  <si>
    <t>Otros Trabajos de Aseguramiento y Cumplimiento.</t>
  </si>
  <si>
    <t>Auditoría Forense</t>
  </si>
  <si>
    <t>Formulación y /o evaluación de Indicadores de fraude.</t>
  </si>
  <si>
    <t>Actividades de Prevención y Detección de fraude.</t>
  </si>
  <si>
    <t>Evaluación y examen de lavado de activos.</t>
  </si>
  <si>
    <t>Determinación y evaluación de delitos financieros.</t>
  </si>
  <si>
    <t>Auditoría Gubernamental</t>
  </si>
  <si>
    <t>Auditoría de la deuda publica.</t>
  </si>
  <si>
    <t>11 Ciudades y comunidades sostenibles.</t>
  </si>
  <si>
    <t>Verificación selectiva de prestaciones adicionales de obra.</t>
  </si>
  <si>
    <t>Auditoría a los arbitrios municipales.</t>
  </si>
  <si>
    <t>Auditoría de los programas sociales.</t>
  </si>
  <si>
    <t>Auditoría de obras públicas.</t>
  </si>
  <si>
    <t>Examen de la cuenta general de la república.</t>
  </si>
  <si>
    <t>Examen de los estados presupuestarios del sector público.</t>
  </si>
  <si>
    <t>Servicios de control simultáneo.</t>
  </si>
  <si>
    <t>Auditoría de contrataciones y adquisiciones.</t>
  </si>
  <si>
    <t>Auditoría Integral</t>
  </si>
  <si>
    <t>Auditorías de Desempeño.</t>
  </si>
  <si>
    <t>Auditorías de Operativas.</t>
  </si>
  <si>
    <t>Auditorías de Gestión.</t>
  </si>
  <si>
    <t>Aplicación de la Auditoría Integral a determinadas  procesos, actividades u operaciones de la empresa.</t>
  </si>
  <si>
    <t>Aplicación de Criterios de Evaluación e Indicadores en la Auditoría Integral.</t>
  </si>
  <si>
    <t>Auditoría Interna</t>
  </si>
  <si>
    <t>La Auditoría Interna como herramienta para brindar valor agregado a las organizaciones.</t>
  </si>
  <si>
    <t>Roles estratégicos y operativos de la Auditoría Interna.</t>
  </si>
  <si>
    <t>Auditoría Tributaria</t>
  </si>
  <si>
    <t>Examen de la elusión tributaria.</t>
  </si>
  <si>
    <t>Determinación de tributos no pagados o pagados de menos</t>
  </si>
  <si>
    <t>Examen de la contabilidad creativa.</t>
  </si>
  <si>
    <t>Auditoría y Sistemas informáticos</t>
  </si>
  <si>
    <t>Marcos de control de TI.</t>
  </si>
  <si>
    <t>Examen y evaluación del ciberdelito.</t>
  </si>
  <si>
    <t>Examen de los sistemas de TI y continuidad del negocio</t>
  </si>
  <si>
    <t>Auditorías Especiales</t>
  </si>
  <si>
    <t>Auditorías  medio ambientales.</t>
  </si>
  <si>
    <t>Auditorías de la calidad.</t>
  </si>
  <si>
    <t>Auditorías de la diligencia debida.</t>
  </si>
  <si>
    <t>Auditorías de marketing.</t>
  </si>
  <si>
    <t>Control interno de procesos, actividades u operaciones de la empresa.</t>
  </si>
  <si>
    <t>Implicancias del Control Interno en los objetivos de las organizaciones.</t>
  </si>
  <si>
    <t>Control interno como herramienta para prevenir efectos nocivos en la empresa.</t>
  </si>
  <si>
    <t>Distintos marcos o metodologías de control interno.</t>
  </si>
  <si>
    <t>Principios éticos en los negocios.</t>
  </si>
  <si>
    <t>Examen y evaluación de clima  ético de la organización.</t>
  </si>
  <si>
    <t>Códigos de conducta de las organizaciones.</t>
  </si>
  <si>
    <t>Determinación de responsabilidades de los directores.</t>
  </si>
  <si>
    <t>Códigos de mejores prácticas empresariales.</t>
  </si>
  <si>
    <t>Examen y evaluación de la rendición de cuentas (accountability).</t>
  </si>
  <si>
    <t>Peritaje Contable</t>
  </si>
  <si>
    <t>16 Paz, Justicia e instituciones sólidas</t>
  </si>
  <si>
    <t>Determinación de cuantía y consecuencias de actos de corrupción a través del Peritaje Contable judicial.</t>
  </si>
  <si>
    <t>Auditoría social.</t>
  </si>
  <si>
    <t>Aplicación y evaluación de normas ISO de Responsabilidad Social.</t>
  </si>
  <si>
    <t>Auditoría de valor por dinero.</t>
  </si>
  <si>
    <t>Riesgos Empresariales</t>
  </si>
  <si>
    <t>Evaluación de distintos procesos de gestión de Riesgos.</t>
  </si>
  <si>
    <t>Técnicas de gestión de riesgos.</t>
  </si>
  <si>
    <t>Modelos y/o enfoques de gestión de riesgos empresariales.</t>
  </si>
  <si>
    <t xml:space="preserve">Análisis de la contabilidad financiera y su plan de mejora en MYPE </t>
  </si>
  <si>
    <t>Estudios Matemáticos Financieros</t>
  </si>
  <si>
    <t>Zelma Wong Torres</t>
  </si>
  <si>
    <t>Análisis de la relación Costo-Volumen-Utilidad en la toma de decisiones financieras de la empresas</t>
  </si>
  <si>
    <t>apalancamiento financiero en la rentabilidad de la inmobiliaria</t>
  </si>
  <si>
    <t>Aplicación de los gastos vinculados al transporte, viáticos y movilidad para la determinación del impuesto a la renta</t>
  </si>
  <si>
    <t>Auditoria financiera gubernamental como herramienta de prevención de fraudes en los gobiernos locales</t>
  </si>
  <si>
    <t>Instrumentos financieros</t>
  </si>
  <si>
    <t>Conflictos politicos y sociales que favorecen a la ralentizacion economica a empresas en la BVL 2019</t>
  </si>
  <si>
    <t xml:space="preserve">conocimiento de las NIIF y su aplicacion en el ejercicio laboral por estudiantes </t>
  </si>
  <si>
    <t>Contabilidad Ambiental en la formación académica de los estudiantes</t>
  </si>
  <si>
    <t>Control de inventarios en el desarrollo de las librerias</t>
  </si>
  <si>
    <t>Contabilidad
Auditoría</t>
  </si>
  <si>
    <t>Contabilidad de Gestión.
Auditoria Integral.</t>
  </si>
  <si>
    <t>Control económico financiero para la prevención del lavado de activos"</t>
  </si>
  <si>
    <t>Control financiero para la prevención del lavado de activos en casas de cambio”</t>
  </si>
  <si>
    <t xml:space="preserve">Control Interno como instrumento en la gestion  de cuentas por cobrar </t>
  </si>
  <si>
    <t>Cultura tributaria y la aplicación tributaria por la asociación de comerciantes</t>
  </si>
  <si>
    <t>Cultura tributaria y su influencia en la evasión tributaria"</t>
  </si>
  <si>
    <t>Desarrollo integral del ingreso publico en la municipalidad de San Martìn de Porres 2016-2018</t>
  </si>
  <si>
    <t>Devolución de impuestos a los generadores de renta de trabajo como incentivo de recaudación y formalización en empresas</t>
  </si>
  <si>
    <t>Digitalizaciòn empresarial y los ingresos ordinarios en la microempresa a través de las plataformas digitales</t>
  </si>
  <si>
    <t>Educación financiera en la gestión de negocios del mercado</t>
  </si>
  <si>
    <t>Proyectos de Inversión</t>
  </si>
  <si>
    <t>Efecto del Sistema Económica y Financiera en la Empresa de agua potable de Lima"</t>
  </si>
  <si>
    <t>Efecto del Sistema Económica y Financiera en las Empresas Eléctricas"</t>
  </si>
  <si>
    <t>El análisis de estados financieros para la toma de decisiones de las MYPES comerciales</t>
  </si>
  <si>
    <t>El analisis financiero y la importancia para la toma de decisiones en la empresa</t>
  </si>
  <si>
    <t>1 Fin de la pobreza
8 Trabajo decente y crecimiento económico</t>
  </si>
  <si>
    <t>El Capital de Trabajo y su influencia en el Desarrollo Empresarial de MYPES"</t>
  </si>
  <si>
    <t>Innovación y Gestión de las TIC.</t>
  </si>
  <si>
    <t>El comercio electrónico en la recaudación del Impuesto General a las ventas"</t>
  </si>
  <si>
    <t>El control interno como medio mitigador de riesgos aplicado en la municipalidad</t>
  </si>
  <si>
    <t>El control interno en la gestiòn logìstica de la empresas</t>
  </si>
  <si>
    <t>El control interno en los procesos contables del estudio Melendrez y asociados</t>
  </si>
  <si>
    <t>El control interno y su efecto en la gestión del almacenamiento de productos farmacéuticos en los centros de salud</t>
  </si>
  <si>
    <t>El control interno y su incidencia en la detección de fraudes en la empresas</t>
  </si>
  <si>
    <t>El control interno y su relación con la gestión financiera en las MYPES</t>
  </si>
  <si>
    <t xml:space="preserve">El control interno y su relación con la gestión financiera en las MYPES </t>
  </si>
  <si>
    <t>Contabilidad Sectorial.</t>
  </si>
  <si>
    <t>El Costeo ABC y los ratios financieros en las empresa Industriales”</t>
  </si>
  <si>
    <t>Sistemas de información general</t>
  </si>
  <si>
    <t>El COVID 19 y el impacto en la producciòn nacional por sectores econòmicos</t>
  </si>
  <si>
    <t xml:space="preserve">El crédito microfinanciero y la rentabilidad de las MYPES comerciales </t>
  </si>
  <si>
    <t>Finanzas y las Pymes.</t>
  </si>
  <si>
    <t>El financiamiento Bancario en las operaciones económicas de las MYPES"</t>
  </si>
  <si>
    <t>El financiamiento como factor de crecimiento en las MYPES</t>
  </si>
  <si>
    <t xml:space="preserve">El impacto de la elección del régimen tributario en el planeamiento tributario de las MYPES </t>
  </si>
  <si>
    <t>El impacto económico financiero en la rentabilidad del sector bodeguero"</t>
  </si>
  <si>
    <t xml:space="preserve"> Impuesto directo e indirecto</t>
  </si>
  <si>
    <t>El impuesto predial y su repercusión en la recaudación tributaria de las municipalidades"</t>
  </si>
  <si>
    <t xml:space="preserve">El presupuesto en el control de costos de la microempresa porcicola </t>
  </si>
  <si>
    <t>El riesgo sistemático del rendimiento de las acciones de la Bolsa de Valores de Lima"</t>
  </si>
  <si>
    <t>El sistema contable y la información financiera en mypes textiles</t>
  </si>
  <si>
    <t>El sistema de control interno en los procesos contables de la municipalidad distrital</t>
  </si>
  <si>
    <t xml:space="preserve">El sistema de costeo ABC y la rentabilidad por productos de la empresa </t>
  </si>
  <si>
    <t>El sistema tributario y la elusión tributaria en los comerciantes mayoristas"</t>
  </si>
  <si>
    <t>Estado de resultados de las empresas que cotizan en la BVL y la Norma internacional de información financiera Nº 15 período 2018-2019</t>
  </si>
  <si>
    <t>Estrategias de enseñanza en el aprendizaje contable de los estudiantes</t>
  </si>
  <si>
    <t xml:space="preserve">Estructura de costos para incrementar la rentabilidad de la microempresa </t>
  </si>
  <si>
    <t>Estructura de ingresos y gastos en la economía familiar</t>
  </si>
  <si>
    <t>Evaluaciòn de la implementacion del control de inventarios de la empresas</t>
  </si>
  <si>
    <t>Factores en la recaudación del impuesto predial y el desarrollo socio económico</t>
  </si>
  <si>
    <t>Factoring en el Financiamiento de Mypes"</t>
  </si>
  <si>
    <t>Facturación electrónica y el problema de su incorporación en las Mypes"</t>
  </si>
  <si>
    <t>Contabilidad Financiera.</t>
  </si>
  <si>
    <t>Financiamiento Bancario en las operaciones económicas de las MYPES del sector de confecciones de prendas de vestir”</t>
  </si>
  <si>
    <t>Fiscalización en la recaudación a la renta de primera categoría en el comercio</t>
  </si>
  <si>
    <t>Fiscalización tributaria y evasión tributaria del impuesto a la renta en las empresas comerciales</t>
  </si>
  <si>
    <t xml:space="preserve">Formalización de las MYPES y los beneficios tributarios del sector agricola </t>
  </si>
  <si>
    <t>Fuentes de Financiamiento y el desarrollo empresarial de las Mypes del mercado</t>
  </si>
  <si>
    <t>Fuentes de financiamiento y rentabilidad en las Mypes del sector producción textil”</t>
  </si>
  <si>
    <t>Gestión de costos de calidad en la elaboracion de productos de la empresa avícola</t>
  </si>
  <si>
    <t>Gestiòn del capital de trabajo y la rentabilidad en las empresas industriales que cotizan</t>
  </si>
  <si>
    <t>Gestión del presupuesto por resultados en la gerencia de inversión pública en la municipalidad</t>
  </si>
  <si>
    <t>Gestion empresarial y el impacto en el desarrollo de las mypes</t>
  </si>
  <si>
    <t xml:space="preserve">Gestión organizacional y rendimiento laboral en la Industria de Calzado </t>
  </si>
  <si>
    <t>Getiòn empresarial y competitividad en mypes</t>
  </si>
  <si>
    <t>Impacto de los incentivos tributarios en la mejora de las MYPES del sector textil</t>
  </si>
  <si>
    <t>Incidencias laborales y la rentabilidad en el sector bancario"</t>
  </si>
  <si>
    <t>8. Trabajo decente y crecimiento económico
9. Industria, innovación e infraestructura</t>
  </si>
  <si>
    <t>Información de los sistemas contables y su influencia en la toma de decisiones en las Mypes"</t>
  </si>
  <si>
    <t>Informalidad y desarrollo económico de las micro y pequeñas empresas MYPES</t>
  </si>
  <si>
    <t>Instrumentos Derivados y la Gestión de Riesgo Financiero en la Industria de alimentos”</t>
  </si>
  <si>
    <t>Contabilidad Financiera.
Auditoria de Tecnologías de Información</t>
  </si>
  <si>
    <t>Instrumentos Derivados y los Riesgo Financiero en la Industria de alimentos"</t>
  </si>
  <si>
    <t>Inteligencia artificial en contabilidad y desarrollo en las empresas  del sector comercial</t>
  </si>
  <si>
    <t>Investigación Desarrollo e Innovación y la rentabilidad en la empresa industrial</t>
  </si>
  <si>
    <t>La aplicación de sistemas de información en la gestión financiera de las Pymes</t>
  </si>
  <si>
    <t xml:space="preserve">La auditoria financiera y las políticas de control interno en la Municipalidad </t>
  </si>
  <si>
    <t>La Cobranza Coactiva en la Recaudación Tributaria en Las Municipalidades"</t>
  </si>
  <si>
    <t>La Contabilidad ambiental y su enseñanza en la FCC de la UNMSM</t>
  </si>
  <si>
    <t>14 Vida submarina</t>
  </si>
  <si>
    <t>La contabilidad ambiental y su influencia en la gestión empresarial del sector pesquero peruano,2019.</t>
  </si>
  <si>
    <t xml:space="preserve">La contabilidad de gestión y la toma de decisiones de las mypes </t>
  </si>
  <si>
    <t xml:space="preserve">La contabilidad financiera y el uso de las NIIF </t>
  </si>
  <si>
    <t>La Cultura Financiera y el Nivel de Endeudamiento de la Población Económicamente Activa (PEA)"</t>
  </si>
  <si>
    <t>La cultura tributaria y la recaudaciòn tributaria en la municipalidad</t>
  </si>
  <si>
    <t>La cultura tributaria y su impacto en la evasión tributaria de las empresas del sector abarrotes"</t>
  </si>
  <si>
    <t>1 Fin de la pobreza
4 Educación de calidad</t>
  </si>
  <si>
    <t>La cultura tributaria y su incidencia en las obligaciones tributarias de las Cooperativas de Servicios Especiales"</t>
  </si>
  <si>
    <t>Contabilidad de Gestión.</t>
  </si>
  <si>
    <t>La edad, la educación y la nacionalidad influyen en la informalidad laboral"</t>
  </si>
  <si>
    <t>La ejecuciòn de gastos e ingresos del PP0036 residuos sòlidos en las municipalidades</t>
  </si>
  <si>
    <t xml:space="preserve">La evasión de los impuestos mineros y su efecto en las inversiones públicas de los gobiernos regionales </t>
  </si>
  <si>
    <t>La evasión tributaria y su impacto en los centros de salud</t>
  </si>
  <si>
    <t>La exoneración del impuesto general a las ventas y el desarrollo sostenible</t>
  </si>
  <si>
    <t xml:space="preserve">La Fiscalización Tributaria en los servicios digitales y su incidencia en el Ingreso Fiscal </t>
  </si>
  <si>
    <t>Contabilidad para Pymes</t>
  </si>
  <si>
    <t>La formalización de las micro y pequeñas empresas y su acceso al financiamiento bancario"</t>
  </si>
  <si>
    <t>La formalización en las micro y pequeñas empresas y su acceso al financiamiento bancario"</t>
  </si>
  <si>
    <t>La gestión de cobranza como herramienta para la liquidez de la empresas</t>
  </si>
  <si>
    <t>La gestión pública y la recaudación tributaria de la municipalidad</t>
  </si>
  <si>
    <t>La gestion tributaria en las importaciones sanitarias de las MYPES</t>
  </si>
  <si>
    <t xml:space="preserve">La importación de neumáticos radiales y la rentabilidad de las mypes de la zona reencauchadora </t>
  </si>
  <si>
    <t>La información financiera y la toma de decisiones del inversionista en la Bolsa de Valores de Lima</t>
  </si>
  <si>
    <t>La innovaciòn tecnològica en el E-Commerce de ventas online</t>
  </si>
  <si>
    <t>La inversión tecnológica y su relación con la rentabilidad financiera en las empresas"</t>
  </si>
  <si>
    <t>La NIC 41 en la elaboración y presentación de la información financiera de las empresas agrícolas en la BVL</t>
  </si>
  <si>
    <t>Contabilidad 
Tributación</t>
  </si>
  <si>
    <t>Contabilidad de Gestión.
Código tributario</t>
  </si>
  <si>
    <t>La Omisión del Comprobantes de pago y la Evasión tributaria en la prestación de servicios"</t>
  </si>
  <si>
    <t>Contabilidad
Auditoría
Tributación</t>
  </si>
  <si>
    <t>Contabilidad de Gestión.
Auditoria Integral
Efectos de la tributación en la información financiera</t>
  </si>
  <si>
    <t>La Recaudación Tributaria y la inversión en Educación Pública y Privada"</t>
  </si>
  <si>
    <t>La renta de tercera categoría y la recaudación del impuesto a la renta</t>
  </si>
  <si>
    <t>La tecnología y su relación con la rentabilidad financiera en las empresas del sector comercio”</t>
  </si>
  <si>
    <t>Contabilidad Sectorial.
Auditoria de la tecnología de la información</t>
  </si>
  <si>
    <t>La toma de Inventarios y la Rentabilidad de las Empresas Industriales"</t>
  </si>
  <si>
    <t>Proyectos de Inversión.</t>
  </si>
  <si>
    <t>La Tributación y su incidencia en el cumplimiento de las obligaciones en los comerciantes"</t>
  </si>
  <si>
    <t>Contabilidad Social</t>
  </si>
  <si>
    <t>Las Cooperativas de Ahorro y Crédito y su Influencia en el Lavado de Activos"</t>
  </si>
  <si>
    <t>Las Fuentes de Financiamiento en la Gestión Empresarial para las medianas empresas"</t>
  </si>
  <si>
    <t>Contabilidad de Gestión.
Contabilidad Ambiental</t>
  </si>
  <si>
    <t>Las fuentes de financiamiento y rentabilidad de las Mypes del sector producción"</t>
  </si>
  <si>
    <t>Mercados de capitales y entidades financieras</t>
  </si>
  <si>
    <t>Las microfinancieras como promotor del desarrollo económico de las microempresas comerciales</t>
  </si>
  <si>
    <t>Auditoría interna</t>
  </si>
  <si>
    <t>Las operaciones no reales en el proceso de fiscalización tributaria en la municipalidad</t>
  </si>
  <si>
    <t>Las operaciones no reales en la fiscalización tributaria de la Municipalidad</t>
  </si>
  <si>
    <t>Las prácticas pre profesionales y su aporte en la formación contable de los estudiantes</t>
  </si>
  <si>
    <t>Las Tasas de Interés Bancarios y su implicancia en el rendimiento de las Mypes”</t>
  </si>
  <si>
    <t>Sistemas de Información General</t>
  </si>
  <si>
    <t>Las Tasas de Interés Bancarios y su incidencia en el rendimiento de las MYPES"</t>
  </si>
  <si>
    <t>Logistica empresarial en la mejora del servicio empresa</t>
  </si>
  <si>
    <t>Los beneficios tributarios y  el desarrollo empresarial de las mype</t>
  </si>
  <si>
    <t>Los estados financieros y el efecto de la NIC 16 en empresas textiles de la BVL</t>
  </si>
  <si>
    <t>Los estados financieros y los efectos del control interno en las empresas del sector retail</t>
  </si>
  <si>
    <t>Los Estados Financieros y los fraudes en los gobiernos corporativos de las Mypes"</t>
  </si>
  <si>
    <t>Los estados financieros y su incidencia en las Obligaciones Tributarias del Impuesto a la Renta en Empresas "</t>
  </si>
  <si>
    <t>4 Educación de calidad
8 Trabajo decente y crecimiento económico</t>
  </si>
  <si>
    <t>Los factores de edad, la educación y la nacionalidad  influyen en la informalidad laboral en los trabajadores”</t>
  </si>
  <si>
    <t>Los Inventarios y la Rentabilidad de las Empresas Textiles”</t>
  </si>
  <si>
    <t>Instrumento financieros</t>
  </si>
  <si>
    <t>Los microcréditos y el crecimiento económico de las Mypes"</t>
  </si>
  <si>
    <t>Los microcréditos y la rentabilidad en el sector publicitario"</t>
  </si>
  <si>
    <t>Los términos Internacionales del Comercio y los procedimientos aduaneros en las empresas de Servicios"</t>
  </si>
  <si>
    <t>Los vacios tributarios y la elusión fiscal de las empresas comerciales</t>
  </si>
  <si>
    <t>Omisión de emitir comprobantes de pago para la evasión tributaria en el comercio de abarrotes”</t>
  </si>
  <si>
    <t>Plan de mejora para el área de créditos y cobranzas en la MYPE de comercio exterior NRE</t>
  </si>
  <si>
    <t xml:space="preserve">Planeamiento financiero y su influencia en la estabilidad económica de las MYPES </t>
  </si>
  <si>
    <t>Planeamiento tributario y crecimiento economico del mercado</t>
  </si>
  <si>
    <t>Productividad laboral y rentabilidad empresarial en el sector restaurantes”</t>
  </si>
  <si>
    <t>Recaudación Tributaria y el Gasto Público en la Educación en el Perú”</t>
  </si>
  <si>
    <t>Sistema de costos por procesos en la rentabilidad de la empresa</t>
  </si>
  <si>
    <t>Sistema de costos y su efecto en la rentabilidad de la Empresa"</t>
  </si>
  <si>
    <t>Sistematización contable y su relación con la toma de decisiones en las MYPES</t>
  </si>
  <si>
    <t>Uso de las TIC’s y las ventajas competitivas en la empresas</t>
  </si>
  <si>
    <t xml:space="preserve">Instrumentos Financieros </t>
  </si>
  <si>
    <t xml:space="preserve">8 Trabajo decente y crecimiento económico
4 Educacion de Calidad </t>
  </si>
  <si>
    <t xml:space="preserve">Emisión de Bonos e Inversiones </t>
  </si>
  <si>
    <t>Multidisciplinario Contables</t>
  </si>
  <si>
    <t xml:space="preserve">Nicko Alberto Gomero Gonzales </t>
  </si>
  <si>
    <t xml:space="preserve">Bonos Soberanos y Riesgo Global </t>
  </si>
  <si>
    <t xml:space="preserve">Apalancamiento financiero con Emisión de Deuda </t>
  </si>
  <si>
    <t xml:space="preserve">Educación Bursátil </t>
  </si>
  <si>
    <t xml:space="preserve">Derivados y coberturas ante riesgos </t>
  </si>
  <si>
    <t xml:space="preserve">Mercado de Capitales y Entidades Financieras </t>
  </si>
  <si>
    <t xml:space="preserve">10 Reducción de las Desigualdades </t>
  </si>
  <si>
    <t xml:space="preserve">Créditos por genero en zonas vulnerables </t>
  </si>
  <si>
    <t xml:space="preserve">Bancos e Inclusión Financiera </t>
  </si>
  <si>
    <t xml:space="preserve">Cajas Rurales y apertura crediticia </t>
  </si>
  <si>
    <t xml:space="preserve">Microcréditos hacia micronegocios en zonas de vulnerabilidad </t>
  </si>
  <si>
    <t xml:space="preserve">Instituciones Microfinanciera y bancarización </t>
  </si>
  <si>
    <t xml:space="preserve">Proyectos de Inversión </t>
  </si>
  <si>
    <t xml:space="preserve">1 Fin de la Pobreza 
2 Hambre cero </t>
  </si>
  <si>
    <t xml:space="preserve">Proyectos de Inversión Social </t>
  </si>
  <si>
    <t xml:space="preserve">Microemprendimientos en  Zonas de Pobreza </t>
  </si>
  <si>
    <t xml:space="preserve">Proyectos de inversión de agroexportación </t>
  </si>
  <si>
    <t>Proyectos de Inversión en la Agroindustria</t>
  </si>
  <si>
    <t xml:space="preserve">Proyectos de Inversión Rentables y Sustentables </t>
  </si>
  <si>
    <t xml:space="preserve">Inversiones y ecología </t>
  </si>
  <si>
    <t xml:space="preserve">Emprendimientos por Género </t>
  </si>
  <si>
    <t xml:space="preserve">Emprendimientos en  zonas de vulnerabilidad </t>
  </si>
  <si>
    <t xml:space="preserve">Desarrollo de Negocios Familiares </t>
  </si>
  <si>
    <t xml:space="preserve">Micro proyectos en zonas de Pobreza </t>
  </si>
  <si>
    <t xml:space="preserve">Sector Público </t>
  </si>
  <si>
    <t xml:space="preserve">Finazas Públicas </t>
  </si>
  <si>
    <t>1 Fin de la pobreza
8 Trabajo decente y crecimiento 
económico</t>
  </si>
  <si>
    <t xml:space="preserve">Gasto Público en el Crecimiento Económico </t>
  </si>
  <si>
    <t xml:space="preserve">Gasto Público en Educación y el PBI </t>
  </si>
  <si>
    <t xml:space="preserve">Política Fiscal y Monetaria Ciclica y Contraciclica </t>
  </si>
  <si>
    <t xml:space="preserve">Política Fiscal expansionista con el empleo </t>
  </si>
  <si>
    <t>Politica Fiscal bajo el Marco del COVID 19.</t>
  </si>
  <si>
    <t xml:space="preserve">Corrupción y Vulnerabilidad Fiscal </t>
  </si>
  <si>
    <t>Cuentas Fiscales bajo Entornos de Vulnerabilidad</t>
  </si>
  <si>
    <t xml:space="preserve">Política  Fiscal y Tributaria </t>
  </si>
  <si>
    <t xml:space="preserve">Finanzas Gubernamentales y Cuentas Fiscales </t>
  </si>
  <si>
    <t>Desarrollo Empresarial y Presión Tributaria</t>
  </si>
  <si>
    <t xml:space="preserve">Instrumentos Financieros y Deuda Pública </t>
  </si>
  <si>
    <t xml:space="preserve">Tributación e Inversiones </t>
  </si>
  <si>
    <t xml:space="preserve">Gestión del Canon Y Regalías Mineras </t>
  </si>
  <si>
    <t xml:space="preserve">Portafolios de Inversiones Públicas sostenibles </t>
  </si>
  <si>
    <t xml:space="preserve">Modelos de Impuestos Optimos </t>
  </si>
  <si>
    <t>---</t>
  </si>
  <si>
    <t>Temas/Problemas de TI y Tes</t>
  </si>
  <si>
    <t>Facultad de Ciencias Contables - UNMSM
Vicedecanato de Investigación y Posgrado
Instituto de Investigación</t>
  </si>
  <si>
    <t>*Los temas que no tengan asignados docentes, corresponde hacer las coordinaciones con los coordinadores de  grupos de investigación.</t>
  </si>
  <si>
    <t>Temas/Problemas de TI y T</t>
  </si>
  <si>
    <t>Programas y Líneas de Investigación - Facultad de Ciencias Contables</t>
  </si>
  <si>
    <t>Data año 2020</t>
  </si>
  <si>
    <t xml:space="preserve">Contabilidad sectorial </t>
  </si>
  <si>
    <t>1.10</t>
  </si>
  <si>
    <t>Auditoria integral</t>
  </si>
  <si>
    <t>Auditoría del sector financiero</t>
  </si>
  <si>
    <t xml:space="preserve">Auditorías especiales </t>
  </si>
  <si>
    <t>3.10</t>
  </si>
  <si>
    <t xml:space="preserve">Mercados de capitales y entidades financieras </t>
  </si>
  <si>
    <t xml:space="preserve">Precios de transferencia </t>
  </si>
  <si>
    <t>Finanzas públicas</t>
  </si>
  <si>
    <t>Objetivos de Desarrollo Sostenible</t>
  </si>
  <si>
    <t>Fin de la pobreza</t>
  </si>
  <si>
    <t>Hambre cero</t>
  </si>
  <si>
    <t>Salud y bienestar</t>
  </si>
  <si>
    <t>Educación de calidad</t>
  </si>
  <si>
    <t>Igualdad de género</t>
  </si>
  <si>
    <t>Agua limpia y saneamiento</t>
  </si>
  <si>
    <t>Energía asequible y no contaminante</t>
  </si>
  <si>
    <t>Trabajo decente y crecimiento económico</t>
  </si>
  <si>
    <t>Industria, innovación, infraestructura</t>
  </si>
  <si>
    <t>Reducción de las desigualdades</t>
  </si>
  <si>
    <t>Ciudades y comunidades sostenibles</t>
  </si>
  <si>
    <t>Producción y consumo responsables</t>
  </si>
  <si>
    <t>Acción por el clima</t>
  </si>
  <si>
    <t>Vida submarina</t>
  </si>
  <si>
    <t>Vida de ecosistemas terrestres</t>
  </si>
  <si>
    <t>Paz, justicia e instituciones sólidas</t>
  </si>
  <si>
    <t>Alianzas para lograr los objetivos</t>
  </si>
  <si>
    <t>Nota: Lo resaltado con amarillo no está incluido en las actuales lineas de investigación aprobadas en el año 2021.</t>
  </si>
  <si>
    <t>Líneas de Investigación de los Grupos de Investigación (GI) en el marco de los Objetivos de Desarrollo Sostenible (ODS)  de la Facultad de Ciencias Contables</t>
  </si>
  <si>
    <t xml:space="preserve">RR N° 008995-2021-R/UNMSM y RR N° 014453-2021-R/UNMSM </t>
  </si>
  <si>
    <r>
      <rPr>
        <b/>
        <sz val="8"/>
        <color rgb="FF000000"/>
        <rFont val="Calibri"/>
        <family val="2"/>
      </rPr>
      <t>Nº</t>
    </r>
  </si>
  <si>
    <r>
      <rPr>
        <b/>
        <sz val="8"/>
        <color rgb="FF000000"/>
        <rFont val="Calibri"/>
        <family val="2"/>
      </rPr>
      <t>Línea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de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in</t>
    </r>
    <r>
      <rPr>
        <b/>
        <sz val="8"/>
        <color rgb="FF000000"/>
        <rFont val="Calibri"/>
        <family val="2"/>
      </rPr>
      <t>v</t>
    </r>
    <r>
      <rPr>
        <b/>
        <sz val="8"/>
        <color rgb="FF000000"/>
        <rFont val="Calibri"/>
        <family val="2"/>
      </rPr>
      <t>e</t>
    </r>
    <r>
      <rPr>
        <b/>
        <sz val="8"/>
        <color rgb="FF000000"/>
        <rFont val="Calibri"/>
        <family val="2"/>
      </rPr>
      <t>s</t>
    </r>
    <r>
      <rPr>
        <b/>
        <sz val="8"/>
        <color rgb="FF000000"/>
        <rFont val="Calibri"/>
        <family val="2"/>
      </rPr>
      <t>ti</t>
    </r>
    <r>
      <rPr>
        <b/>
        <sz val="8"/>
        <color rgb="FF000000"/>
        <rFont val="Calibri"/>
        <family val="2"/>
      </rPr>
      <t>g</t>
    </r>
    <r>
      <rPr>
        <b/>
        <sz val="8"/>
        <color rgb="FF000000"/>
        <rFont val="Calibri"/>
        <family val="2"/>
      </rPr>
      <t>ación</t>
    </r>
  </si>
  <si>
    <r>
      <rPr>
        <b/>
        <sz val="8"/>
        <color rgb="FF000000"/>
        <rFont val="Calibri"/>
        <family val="2"/>
      </rPr>
      <t>O</t>
    </r>
    <r>
      <rPr>
        <b/>
        <sz val="8"/>
        <color rgb="FF000000"/>
        <rFont val="Calibri"/>
        <family val="2"/>
      </rPr>
      <t>D</t>
    </r>
    <r>
      <rPr>
        <b/>
        <sz val="8"/>
        <color rgb="FF000000"/>
        <rFont val="Calibri"/>
        <family val="2"/>
      </rPr>
      <t>S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D</t>
    </r>
    <r>
      <rPr>
        <b/>
        <sz val="8"/>
        <color rgb="FF000000"/>
        <rFont val="Calibri"/>
        <family val="2"/>
      </rPr>
      <t>e</t>
    </r>
    <r>
      <rPr>
        <b/>
        <sz val="8"/>
        <color rgb="FF000000"/>
        <rFont val="Calibri"/>
        <family val="2"/>
      </rPr>
      <t>s</t>
    </r>
    <r>
      <rPr>
        <b/>
        <sz val="8"/>
        <color rgb="FF000000"/>
        <rFont val="Calibri"/>
        <family val="2"/>
      </rPr>
      <t>c</t>
    </r>
    <r>
      <rPr>
        <b/>
        <sz val="8"/>
        <color rgb="FF000000"/>
        <rFont val="Calibri"/>
        <family val="2"/>
      </rPr>
      <t>r</t>
    </r>
    <r>
      <rPr>
        <b/>
        <sz val="8"/>
        <color rgb="FF000000"/>
        <rFont val="Calibri"/>
        <family val="2"/>
      </rPr>
      <t>ipción</t>
    </r>
  </si>
  <si>
    <r>
      <rPr>
        <b/>
        <sz val="8"/>
        <color rgb="FF000000"/>
        <rFont val="Calibri"/>
        <family val="2"/>
      </rPr>
      <t>C</t>
    </r>
    <r>
      <rPr>
        <b/>
        <sz val="8"/>
        <color rgb="FF000000"/>
        <rFont val="Calibri"/>
        <family val="2"/>
      </rPr>
      <t>ódigo</t>
    </r>
  </si>
  <si>
    <r>
      <rPr>
        <b/>
        <sz val="8"/>
        <color rgb="FF000000"/>
        <rFont val="Calibri"/>
        <family val="2"/>
      </rPr>
      <t>C</t>
    </r>
    <r>
      <rPr>
        <b/>
        <sz val="8"/>
        <color rgb="FF000000"/>
        <rFont val="Calibri"/>
        <family val="2"/>
      </rPr>
      <t xml:space="preserve">ódigo
</t>
    </r>
    <r>
      <rPr>
        <b/>
        <sz val="8"/>
        <color rgb="FF000000"/>
        <rFont val="Calibri"/>
        <family val="2"/>
      </rPr>
      <t>Ant</t>
    </r>
    <r>
      <rPr>
        <b/>
        <sz val="8"/>
        <color rgb="FF000000"/>
        <rFont val="Calibri"/>
        <family val="2"/>
      </rPr>
      <t>i</t>
    </r>
    <r>
      <rPr>
        <b/>
        <sz val="8"/>
        <color rgb="FF000000"/>
        <rFont val="Calibri"/>
        <family val="2"/>
      </rPr>
      <t>guo</t>
    </r>
  </si>
  <si>
    <t>ODS 1: FIN DE LA POBREZA
ODS 4: EDUCACIÓN DE CALIDAD
ODS 8: TRABAJO DECENTE Y CRECIMIENTO ECONÓMICO   
ODS 10:REDUCCIÓN DE LAS DESIGUALDADES
ODS 11: CIUDADES Y COMUNIDADES SOSTENIBLES                             ODS 12: PRODUCCIÓN Y CONSUMO RESPONSABLES                          ODS 16: PAZ, JUSTICIA E INSTITUCIONES SÓLIDAS</t>
  </si>
  <si>
    <t>D.11.0.1</t>
  </si>
  <si>
    <t>D.2.6.2.</t>
  </si>
  <si>
    <t>ODS 1: FIN DE LA POBREZA 
ODS 3: SALUD Y BIENESTAR
ODS 8: TRABAJO DECENTE Y CRECIMIENTO ECONÓMICO 
ODS 9: INDUSTRIA, INNOVACIÓN E INFRAESTRUCTURA 
ODS 12: PRODUCCIÓN Y CONSUMO RESPONSABLES
ODS 16: PAZ, JUSTICIA E INSTITUCIONES SÓLIDAS</t>
  </si>
  <si>
    <t>D.11.0.2</t>
  </si>
  <si>
    <t>D.2.1.2.</t>
  </si>
  <si>
    <t>ODS 1: FIN DE LA POBREZA
ODS 8: TRABAJO DECENTE Y CRECIMIENTO ECONÓMICO 
ODS 9: INDUSTRIA, INNOVACIÓN E INFRAESTRUCTURA 
ODS 10: REDUCCIÓN DE LAS DESIGUALDADES
ODS 12: PRODUCCIÓN Y CONSUMO RESPONSABLES 
ODS 16: PAZ, JUSTICIA E INSTITUCIONES SÓLIDAS</t>
  </si>
  <si>
    <t>D.11.0.3</t>
  </si>
  <si>
    <t>D.2.1.1.</t>
  </si>
  <si>
    <t>ODS 1: FIN DE LA POBREZA
ODS 8: TRABAJO DECENTE Y CRECIMIENTO ECONÓMICO 
ODS 10: REDUCCIÓN DE LAS DESIGUALDADES</t>
  </si>
  <si>
    <t>D.11.0.4</t>
  </si>
  <si>
    <t>D.2.1.6 C.</t>
  </si>
  <si>
    <t>ODS 1: FIN DE LA POBREZA
ODS 8: TRABAJO DECENTE Y CRECIMIENTO ECONÓMICO 
ODS 12: PRODUCCIÓN Y CONSUMO RESPONSABLES</t>
  </si>
  <si>
    <t>D.11.0.5</t>
  </si>
  <si>
    <t>D.2.7.3.</t>
  </si>
  <si>
    <t>ODS 1: FIN DE LA POBREZA
ODS 4: EDUCACIÓN DE CALIDAD
ODS 8: TRABAJO DECENTE Y CRECIMIENTO ECONÓMICO 
ODS 10: REDUCCIÓN DE LAS DESIGUALDADES
ODS 12: PRODUCCIÓN Y CONSUMO RESPONSABLES</t>
  </si>
  <si>
    <t>D.11.0.6</t>
  </si>
  <si>
    <t>D.2.1.3.</t>
  </si>
  <si>
    <t>ODS 1: FIN DE LA POBREZA
ODS 4: EDUCACIÓN DE CALIDAD
ODS 8: TRABAJO DECENTE Y CRECIMIENTO ECONÓMICO 
ODS 16: PAZ, JUSTICIA E INSTITUCIONES SÓLIDAS
ODS 17: ALIANZAS PARA LOGRAR LOS OBJETIVOS</t>
  </si>
  <si>
    <t>D.11.0.7</t>
  </si>
  <si>
    <t>D.2.1.9.</t>
  </si>
  <si>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st</t>
    </r>
    <r>
      <rPr>
        <sz val="8"/>
        <color rgb="FF000000"/>
        <rFont val="Calibri"/>
        <family val="2"/>
      </rPr>
      <t>u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io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y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a</t>
    </r>
    <r>
      <rPr>
        <sz val="8"/>
        <color rgb="FF000000"/>
        <rFont val="Calibri"/>
        <family val="2"/>
      </rPr>
      <t>p</t>
    </r>
    <r>
      <rPr>
        <sz val="8"/>
        <color rgb="FF000000"/>
        <rFont val="Calibri"/>
        <family val="2"/>
      </rPr>
      <t>l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caci</t>
    </r>
    <r>
      <rPr>
        <sz val="8"/>
        <color rgb="FF000000"/>
        <rFont val="Calibri"/>
        <family val="2"/>
      </rPr>
      <t>ó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h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rrami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tas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fina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ci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ras</t>
    </r>
  </si>
  <si>
    <t>ODS 1: FIN DE LA POBREZA
ODS 8: TRABAJO DECENTE Y CRECIMIENTO ECONÓMICO 
ODS 9: INDUSTRIA, INNOVACIÓN E INFRAESTRUCTURA</t>
  </si>
  <si>
    <t>D.11.0.8</t>
  </si>
  <si>
    <t>D.2.4.3.</t>
  </si>
  <si>
    <t>ODS 1: FIN DE LA POBREZA ODS 3: SALUD Y BIENESTAR
ODS 8: TRABAJO DECENTE Y CRECIMIENTO ECONÓMICO 
ODS 10: REDUCCIÓN DE LAS DESIGUALDADES
ODS 16: PAZ, JUSTICIA E INSTITUCIONES SÓLIDAS</t>
  </si>
  <si>
    <t>D.11.0.9</t>
  </si>
  <si>
    <t>D.2.3.4.</t>
  </si>
  <si>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1: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F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LA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P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B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Z</t>
    </r>
    <r>
      <rPr>
        <sz val="8"/>
        <color rgb="FF000000"/>
        <rFont val="Calibri"/>
        <family val="2"/>
      </rPr>
      <t xml:space="preserve">A
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4: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U</t>
    </r>
    <r>
      <rPr>
        <sz val="8"/>
        <color rgb="FF000000"/>
        <rFont val="Calibri"/>
        <family val="2"/>
      </rPr>
      <t>CA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Ó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CAL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 xml:space="preserve">AD
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8: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T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A</t>
    </r>
    <r>
      <rPr>
        <sz val="8"/>
        <color rgb="FF000000"/>
        <rFont val="Calibri"/>
        <family val="2"/>
      </rPr>
      <t>B</t>
    </r>
    <r>
      <rPr>
        <sz val="8"/>
        <color rgb="FF000000"/>
        <rFont val="Calibri"/>
        <family val="2"/>
      </rPr>
      <t>AJO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T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Y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M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T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Ó</t>
    </r>
    <r>
      <rPr>
        <sz val="8"/>
        <color rgb="FF000000"/>
        <rFont val="Calibri"/>
        <family val="2"/>
      </rPr>
      <t>M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CO</t>
    </r>
  </si>
  <si>
    <t>D.11.0.10</t>
  </si>
  <si>
    <t>D.2.4.5.</t>
  </si>
  <si>
    <t>ODS 1: FIN DE LA POBREZA
ODS 3: SALUD Y BIENESTAR
ODS 8: TRABAJO DECENTE Y CRECIMIENTO ECONÓMICO 
ODS 9: INDUSTRIA, INNOVACIÓN E INFRAESTRUCTURA 
ODS 10: REDUCCIÓN DE LAS DESIGUALDADES</t>
  </si>
  <si>
    <t>D.11.0.11</t>
  </si>
  <si>
    <t>D.2.7.1.</t>
  </si>
  <si>
    <t>ODS 1: FIN DE LA POBREZA 
ODS 3: SALUD Y BIENESTAR 
ODS 5: IGUALDAD DE GÉNERO
ODS 8: TRABAJO DECENTE Y CRECIMIENTO ECONÓMICO 
ODS 9: INDUSTRIA, INNOVACIÓN E INFRAESTRUCTURA 
ODS 10: REDUCCIÓN DE LAS DESIGUALDADES
ODS 12: PRODUCCIÓN Y CONSUMO RESPONSABLES 
ODS 13: ACCIÓN POR EL CLIMA
ODS 16: PAZ, JUSTICIA E INSTITUCIONES SÓLIDAS</t>
  </si>
  <si>
    <t>D.11.0.12</t>
  </si>
  <si>
    <t>D.2.3.6.</t>
  </si>
  <si>
    <t>ODS 1: FIN DE LA POBREZA 
ODS 2: HAMBRE CERO
ODS 4: EDUCACIÓN DE CALIDAD
ODS 8: TRABAJO DECENTE Y CRECIMIENTO ECONÓMICO 
ODS 9: INDUSTRIA, INNOVACIÓN E INFRAESTRUCTURA</t>
  </si>
  <si>
    <t>D.11.0.13</t>
  </si>
  <si>
    <t>D.2.4.7.</t>
  </si>
  <si>
    <t>ODS 1: FIN DE LA POBREZA
ODS 8: TRABAJO DECENTE Y CRECIMIENTO ECONÓMICO 
ODS 9: INDUSTRIA, INNOVACIÓN E INFRAESTRUCTURA 
ODS 10: REDUCCIÓN DE LAS DESIGUALDADES
ODS 11: CIUDADES Y COMUNIDADES SOSTENIBLES 
ODS 12: PRODUCCIÓN Y CONSUMO RESPONSABLES 
ODS 16: PAZ, JUSTICIA E INSTITUCIONES SÓLIDAS 
ODS 17: ALIANZAS PARA LOGRAR LOS OBJETIVOS</t>
  </si>
  <si>
    <t>D.11.0.14</t>
  </si>
  <si>
    <t>D.2.10.4.</t>
  </si>
  <si>
    <t>ODS 1: FIN DE LA POBREZA 
ODS 3: SALUD Y BIENESTAR
ODS 8: TRABAJO DECENTE Y CRECIMIENTO ECONÓMICO 
ODS 9: INDUSTRIA, INNOVACIÓN E INFRAESTRUCTURA</t>
  </si>
  <si>
    <t>D.11.0.15</t>
  </si>
  <si>
    <t>D.2.8.3.</t>
  </si>
  <si>
    <t>ODS 1: FIN DE LA POBREZA 
ODS 3: SALUD Y BIENESTAR
ODS 4: EDUCACIÓN DE CALIDAD
ODS 8: TRABAJO DECENTE Y CRECIMIENTO ECONÓMICO 
ODS 10: REDUCCIÓN DE LAS DESIGUALDADES</t>
  </si>
  <si>
    <t>D.11.0.16</t>
  </si>
  <si>
    <t>D.2.3.5.</t>
  </si>
  <si>
    <t>D.11.0.17</t>
  </si>
  <si>
    <t>D.2.4.4.</t>
  </si>
  <si>
    <t>ODS 2: HAMBRE CERO
ODS 3: SALUD Y BIENESTAR
ODS 4: EDUCACIÓN DE CALIDAD
ODS 8: TRABAJO DECENTE Y CRECIMIENTO ECONÓMICO 
ODS 9: INDUSTRIA, INNOVACIÓN E INFRAESTRUCTURA 
ODS 13: ACCIÓN POR EL CLIMA</t>
  </si>
  <si>
    <t>D.11.0.18</t>
  </si>
  <si>
    <t>D.2.8.2.</t>
  </si>
  <si>
    <t>Sistemas y procesos contables</t>
  </si>
  <si>
    <t>ODS 2: HAMBRE CERO
ODS 4: EDUCACIÓN DE CALIDAD
ODS 8: TRABAJO DECENTE Y CRECIMIENTO ECONÓMICO 
ODS 9: INDUSTRIA, INNOVACIÓN E INFRAESTRUCTURA</t>
  </si>
  <si>
    <t>D.11.0.19</t>
  </si>
  <si>
    <t>D.2.9.3.</t>
  </si>
  <si>
    <t>ODS 3: SALUD Y BIENESTAR
ODS 8: TRABAJO DECENTE Y CRECIMIENTO ECONÓMICO 
ODS 10: REDUCCIÓN DE LAS DESIGUALDADES
ODS 11: CIUDADES Y COMUNIDADES SOSTENIBLES</t>
  </si>
  <si>
    <t>D.11.0.20</t>
  </si>
  <si>
    <t>D.2.3.10.</t>
  </si>
  <si>
    <t>ODS 3: SALUD Y BIENESTAR
ODS 8: TRABAJO DECENTE Y CRECIMIENTO ECONÓMICO 
ODS 10: REDUCCIÓN DE LAS DESIGUALDADES
ODS 16: PAZ, JUSTICIA E INSTITUCIONES SÓLIDAS</t>
  </si>
  <si>
    <t>D.11.0.21</t>
  </si>
  <si>
    <t>D.2.3.8.</t>
  </si>
  <si>
    <t>ODS 3: SALUD Y BIENESTAR
ODS 4: EDUCACIÓN DE CALIDAD
ODS 8: TRABAJO DECENTE Y CRECIMIENTO ECONÓMICO 
ODS 16: PAZ, JUSTICIA E INSTITUCIONES SÓLIDAS</t>
  </si>
  <si>
    <t>D.11.0.22</t>
  </si>
  <si>
    <t>D.2.10.3.</t>
  </si>
  <si>
    <t>D.11.0.23</t>
  </si>
  <si>
    <t>D.2.3.1.</t>
  </si>
  <si>
    <t>ODS 3: SALUD Y BIENESTAR
ODS 4: EDUCACIÓN DE CALIDAD
ODS 6: AGUA LIMPIA Y SANEAMIENTO
ODS 8: TRABAJO DECENTE Y CRECIMIENTO ECONÓMICO 
ODS 9: INDUSTRIA, INNOVACIÓN E INFRAESTRUCTURA 
ODS 16: PAZ, JUSTICIA E INSTITUCIONES SÓLIDAS
ODS 17: ALIANZAS PARA LOGRAR LOS OBJETIVOS</t>
  </si>
  <si>
    <t>D.11.0.24</t>
  </si>
  <si>
    <t>D.2.2.1.</t>
  </si>
  <si>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f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t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la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tri</t>
    </r>
    <r>
      <rPr>
        <sz val="8"/>
        <color rgb="FF000000"/>
        <rFont val="Calibri"/>
        <family val="2"/>
      </rPr>
      <t>b</t>
    </r>
    <r>
      <rPr>
        <sz val="8"/>
        <color rgb="FF000000"/>
        <rFont val="Calibri"/>
        <family val="2"/>
      </rPr>
      <t>u</t>
    </r>
    <r>
      <rPr>
        <sz val="8"/>
        <color rgb="FF000000"/>
        <rFont val="Calibri"/>
        <family val="2"/>
      </rPr>
      <t>ta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ión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la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inf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rmación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fina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ci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ra</t>
    </r>
  </si>
  <si>
    <t>ODS 3: SALUD Y BIENESTAR
ODS 4: EDUCACIÓN DE CALIDAD
ODS 8: TRABAJO DECENTE Y CRECIMIENTO ECONÓMICO 
ODS 11: CIUDADES Y COMUNIDADES SOSTENIBLES</t>
  </si>
  <si>
    <t>D.11.0.25</t>
  </si>
  <si>
    <t>D.2.3.7.</t>
  </si>
  <si>
    <t>ODS 3: SALUD Y BIENESTAR
ODS 8: TRABAJO DECENTE Y CRECIMIENTO ECONÓMICO 
ODS 9: INDUSTRIA, INNOVACIÓN E INFRAESTRUCTURA 
ODS 10: REDUCCIÓN DE LAS DESIGUALDADES
ODS 12: PRODUCCIÓN Y CONSUMO RESPONSABLES 
ODS 16: PAZ, JUSTICIA E INSTITUCIONES SÓLIDAS</t>
  </si>
  <si>
    <t>D.11.0.26</t>
  </si>
  <si>
    <t>D.2.4.6.</t>
  </si>
  <si>
    <t>ODS 3: SALUD Y BIENESTAR
ODS 7: ENERGÍA ASEQUIBLE Y NO CONTAMINANTE
ODS 8: TRABAJO DECENTE Y CRECIMIENTO ECONÓMICO 
ODS 10: REDUCCIÓN DE LAS DESIGUALDADES</t>
  </si>
  <si>
    <t>D.11.0.27</t>
  </si>
  <si>
    <t>D.2.3.2.</t>
  </si>
  <si>
    <t>ODS 3: SALUD Y BIENESTAR
ODS 9: INDUSTRIA, INNOVACIÓN E INFRAESTRUCTURA 
ODS 10: REDUCCIÓN DE LAS DESIGUALDADES
ODS 11: CIUDADES Y COMUNIDADES SOSTENIBLES</t>
  </si>
  <si>
    <t>D.11.0.28</t>
  </si>
  <si>
    <t>D.2.3.3.</t>
  </si>
  <si>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4: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U</t>
    </r>
    <r>
      <rPr>
        <sz val="8"/>
        <color rgb="FF000000"/>
        <rFont val="Calibri"/>
        <family val="2"/>
      </rPr>
      <t>CA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Ó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CAL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 xml:space="preserve">AD
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16: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P</t>
    </r>
    <r>
      <rPr>
        <sz val="8"/>
        <color rgb="FF000000"/>
        <rFont val="Calibri"/>
        <family val="2"/>
      </rPr>
      <t>A</t>
    </r>
    <r>
      <rPr>
        <sz val="8"/>
        <color rgb="FF000000"/>
        <rFont val="Calibri"/>
        <family val="2"/>
      </rPr>
      <t>Z</t>
    </r>
    <r>
      <rPr>
        <sz val="8"/>
        <color rgb="FF000000"/>
        <rFont val="Calibri"/>
        <family val="2"/>
      </rPr>
      <t>,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J</t>
    </r>
    <r>
      <rPr>
        <sz val="8"/>
        <color rgb="FF000000"/>
        <rFont val="Calibri"/>
        <family val="2"/>
      </rPr>
      <t>U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>T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A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>T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T</t>
    </r>
    <r>
      <rPr>
        <sz val="8"/>
        <color rgb="FF000000"/>
        <rFont val="Calibri"/>
        <family val="2"/>
      </rPr>
      <t>U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>Ó</t>
    </r>
    <r>
      <rPr>
        <sz val="8"/>
        <color rgb="FF000000"/>
        <rFont val="Calibri"/>
        <family val="2"/>
      </rPr>
      <t>L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AS</t>
    </r>
  </si>
  <si>
    <t>D.11.0.29</t>
  </si>
  <si>
    <t>D.2.6.1.</t>
  </si>
  <si>
    <t>ODS 4: EDUCACIÓN DE CALIDAD
ODS 8: TRABAJO DECENTE Y CRECIMIENTO ECONÓMICO 
ODS 10: REDUCCIÓN DE LAS DESIGUALDADES
ODS 11: CIUDADES Y COMUNIDADES SOSTENIBLES 
ODS 12: PRODUCCIÓN Y CONSUMO RESPONSABLES 
ODS 16: PAZ, JUSTICIA E INSTITUCIONES SÓLIDAS</t>
  </si>
  <si>
    <t>D.11.0.30</t>
  </si>
  <si>
    <t>D.2.10.1.</t>
  </si>
  <si>
    <t>ODS 4: EDUCACIÓN DE CALIDAD
ODS 16: PAZ, JUSTICIA E INSTITUCIONES SÓLIDAS 
ODS 17: ALIANZAS PARA LOGRAR LOS OBJETIVOS</t>
  </si>
  <si>
    <t>D.11.0.31</t>
  </si>
  <si>
    <t>D.2.1.11.</t>
  </si>
  <si>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4: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U</t>
    </r>
    <r>
      <rPr>
        <sz val="8"/>
        <color rgb="FF000000"/>
        <rFont val="Calibri"/>
        <family val="2"/>
      </rPr>
      <t>CA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Ó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CAL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 xml:space="preserve">AD
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8: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T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A</t>
    </r>
    <r>
      <rPr>
        <sz val="8"/>
        <color rgb="FF000000"/>
        <rFont val="Calibri"/>
        <family val="2"/>
      </rPr>
      <t>B</t>
    </r>
    <r>
      <rPr>
        <sz val="8"/>
        <color rgb="FF000000"/>
        <rFont val="Calibri"/>
        <family val="2"/>
      </rPr>
      <t>AJO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T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Y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M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T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Ó</t>
    </r>
    <r>
      <rPr>
        <sz val="8"/>
        <color rgb="FF000000"/>
        <rFont val="Calibri"/>
        <family val="2"/>
      </rPr>
      <t>M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CO</t>
    </r>
  </si>
  <si>
    <t>D.11.0.32</t>
  </si>
  <si>
    <t>D.2.6.3.</t>
  </si>
  <si>
    <t>ODS 4: EDUCACIÓN DE CALIDAD</t>
  </si>
  <si>
    <t>D.11.0.33</t>
  </si>
  <si>
    <t>D.2.1.8.</t>
  </si>
  <si>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m</t>
    </r>
    <r>
      <rPr>
        <sz val="8"/>
        <color rgb="FF000000"/>
        <rFont val="Calibri"/>
        <family val="2"/>
      </rPr>
      <t>p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rt</t>
    </r>
    <r>
      <rPr>
        <sz val="8"/>
        <color rgb="FF000000"/>
        <rFont val="Calibri"/>
        <family val="2"/>
      </rPr>
      <t>a</t>
    </r>
    <r>
      <rPr>
        <sz val="8"/>
        <color rgb="FF000000"/>
        <rFont val="Calibri"/>
        <family val="2"/>
      </rPr>
      <t>ci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y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xp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rt</t>
    </r>
    <r>
      <rPr>
        <sz val="8"/>
        <color rgb="FF000000"/>
        <rFont val="Calibri"/>
        <family val="2"/>
      </rPr>
      <t>a</t>
    </r>
    <r>
      <rPr>
        <sz val="8"/>
        <color rgb="FF000000"/>
        <rFont val="Calibri"/>
        <family val="2"/>
      </rPr>
      <t>ci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l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m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io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int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acio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al</t>
    </r>
  </si>
  <si>
    <t>ODS 4: EDUCACIÓN DE CALIDAD
ODS 8: TRABAJO DECENTE Y CRECIMIENTO ECONÓMICO 
ODS 9: INDUSTRIA, INNOVACIÓN E INFRAESTRUCTURA</t>
  </si>
  <si>
    <t>D.11.0.34</t>
  </si>
  <si>
    <t>D.2.5.4.</t>
  </si>
  <si>
    <t>ODS 4: EDUCACIÓN DE CALIDAD
ODS 7: ENERGÍA ASEQUIBLE Y NO CONTAMINANTE
ODS 8: TRABAJO DECENTE Y CRECIMIENTO ECONÓMICO 
ODS 9: INDUSTRIA, INNOVACIÓN E INFRAESTRUCTURA 
ODS 16: PAZ, JUSTICIA E INSTITUCIONES SÓLIDAS</t>
  </si>
  <si>
    <t>D.11.0.35</t>
  </si>
  <si>
    <t>D.2.9.1.</t>
  </si>
  <si>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4: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U</t>
    </r>
    <r>
      <rPr>
        <sz val="8"/>
        <color rgb="FF000000"/>
        <rFont val="Calibri"/>
        <family val="2"/>
      </rPr>
      <t>CA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Ó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CAL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 xml:space="preserve">AD
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9: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U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>T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A,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VAC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Ó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F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A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>T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U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T</t>
    </r>
    <r>
      <rPr>
        <sz val="8"/>
        <color rgb="FF000000"/>
        <rFont val="Calibri"/>
        <family val="2"/>
      </rPr>
      <t>U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A</t>
    </r>
  </si>
  <si>
    <t>D.11.0.36</t>
  </si>
  <si>
    <t>D.2.1.10.</t>
  </si>
  <si>
    <t>ODS 4: EDUCACIÓN DE CALIDAD
ODS 6: AGUA LIMPIA Y SANEAMIENTO
ODS 8: TRABAJO DECENTE Y CRECIMIENTO ECONÓMICO 
ODS 10: REDUCCIÓN DE LAS DESIGUALDADES
ODS 11: CIUDADES Y COMUNIDADES SOSTENIBLES 
ODS 16: PAZ, JUSTICIA E INSTITUCIONES SÓLIDAS</t>
  </si>
  <si>
    <t>D.11.0.37</t>
  </si>
  <si>
    <t>D.2.6.4.</t>
  </si>
  <si>
    <t>ODS 7: ENERGÍA ASEQUIBLE Y NO CONTAMINANTE
ODS 8: TRABAJO DECENTE Y CRECIMIENTO ECONÓMICO 
ODS 9: INDUSTRIA, INNOVACIÓN E INFRAESTRUCTURA 
ODS 11: CIUDADES Y COMUNIDADES SOSTENIBLES
ODS 12: PRODUCCIÓN Y CONSUMO RESPONSABLES
ODS 13: ACCIÓN POR EL CLIMA 
ODS 14: VIDA SUBMARINA</t>
  </si>
  <si>
    <t>D.11.0.38</t>
  </si>
  <si>
    <t>D.2.1.4.</t>
  </si>
  <si>
    <t>ODS 8: TRABAJO DECENTE Y CRECIMIENTO ECONÓMICO 
ODS 9: INDUSTRIA, INNOVACIÓN E INFRAESTRUCTURA 
ODS 16: PAZ, JUSTICIA E INSTITUCIONES SÓLIDAS</t>
  </si>
  <si>
    <t>D.11.0.39</t>
  </si>
  <si>
    <t>D.2.2.2.</t>
  </si>
  <si>
    <t>Gobierno corporativo</t>
  </si>
  <si>
    <t>D.11.0.40</t>
  </si>
  <si>
    <t>D.2.8.1.</t>
  </si>
  <si>
    <r>
      <rPr>
        <sz val="8"/>
        <color rgb="FF000000"/>
        <rFont val="Calibri"/>
        <family val="2"/>
      </rPr>
      <t>P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l</t>
    </r>
    <r>
      <rPr>
        <sz val="8"/>
        <color rgb="FF000000"/>
        <rFont val="Calibri"/>
        <family val="2"/>
      </rPr>
      <t>í</t>
    </r>
    <r>
      <rPr>
        <sz val="8"/>
        <color rgb="FF000000"/>
        <rFont val="Calibri"/>
        <family val="2"/>
      </rPr>
      <t>tica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fina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ci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ra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y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fiscal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l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m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io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int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acio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al</t>
    </r>
  </si>
  <si>
    <t>ODS 8: TRABAJO DECENTE Y CRECIMIENTO ECONÓMICO</t>
  </si>
  <si>
    <t>D.11.0.41</t>
  </si>
  <si>
    <t>D.2.5.2.</t>
  </si>
  <si>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g</t>
    </r>
    <r>
      <rPr>
        <sz val="8"/>
        <color rgb="FF000000"/>
        <rFont val="Calibri"/>
        <family val="2"/>
      </rPr>
      <t>ím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tri</t>
    </r>
    <r>
      <rPr>
        <sz val="8"/>
        <color rgb="FF000000"/>
        <rFont val="Calibri"/>
        <family val="2"/>
      </rPr>
      <t>b</t>
    </r>
    <r>
      <rPr>
        <sz val="8"/>
        <color rgb="FF000000"/>
        <rFont val="Calibri"/>
        <family val="2"/>
      </rPr>
      <t>u</t>
    </r>
    <r>
      <rPr>
        <sz val="8"/>
        <color rgb="FF000000"/>
        <rFont val="Calibri"/>
        <family val="2"/>
      </rPr>
      <t>ta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ios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l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t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xto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 xml:space="preserve">la
</t>
    </r>
    <r>
      <rPr>
        <sz val="8"/>
        <color rgb="FF000000"/>
        <rFont val="Calibri"/>
        <family val="2"/>
      </rPr>
      <t>P</t>
    </r>
    <r>
      <rPr>
        <sz val="8"/>
        <color rgb="FF000000"/>
        <rFont val="Calibri"/>
        <family val="2"/>
      </rPr>
      <t>y</t>
    </r>
    <r>
      <rPr>
        <sz val="8"/>
        <color rgb="FF000000"/>
        <rFont val="Calibri"/>
        <family val="2"/>
      </rPr>
      <t>me</t>
    </r>
  </si>
  <si>
    <t>ODS 8: TRABAJO DECENTE Y CRECIMIENTO ECONÓMICO 
ODS 12: PRODUCCIÓN Y CONSUMO RESPONSABLES</t>
  </si>
  <si>
    <t>D.11.0.42</t>
  </si>
  <si>
    <t>D.2.7.2.</t>
  </si>
  <si>
    <t>ODS 8: TRABAJO DECENTE Y CRECIMIENTO ECONÓMICO 
ODS 9: INDUSTRIA, INNOVACIÓN E INFRAESTRUCTURA 
ODS 10: REDUCCIÓN DE LAS DESIGUALDADES</t>
  </si>
  <si>
    <t>D.11.0.43</t>
  </si>
  <si>
    <t>D.2.4.2.</t>
  </si>
  <si>
    <t>ODS 9: INDUSTRIA, INNOVACIÓN E INFRAESTRUCTURA 
ODS 12: PRODUCCIÓN Y CONSUMO RESPONSABLES 
ODS 16: PAZ, JUSTICIA E INSTITUCIONES SÓLIDAS</t>
  </si>
  <si>
    <t>D.11.0.44</t>
  </si>
  <si>
    <t>D.2.2.3.</t>
  </si>
  <si>
    <t>ODS 9: INDUSTRIA, INNOVACIÓN E INFRAESTRUCTURA</t>
  </si>
  <si>
    <t>D.11.0.45</t>
  </si>
  <si>
    <t>D.2.5.5.</t>
  </si>
  <si>
    <t>D.11.0.46</t>
  </si>
  <si>
    <t>D.2.5.6.</t>
  </si>
  <si>
    <r>
      <rPr>
        <sz val="8"/>
        <color rgb="FF000000"/>
        <rFont val="Calibri"/>
        <family val="2"/>
      </rPr>
      <t>Val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riz</t>
    </r>
    <r>
      <rPr>
        <sz val="8"/>
        <color rgb="FF000000"/>
        <rFont val="Calibri"/>
        <family val="2"/>
      </rPr>
      <t>a</t>
    </r>
    <r>
      <rPr>
        <sz val="8"/>
        <color rgb="FF000000"/>
        <rFont val="Calibri"/>
        <family val="2"/>
      </rPr>
      <t>ci</t>
    </r>
    <r>
      <rPr>
        <sz val="8"/>
        <color rgb="FF000000"/>
        <rFont val="Calibri"/>
        <family val="2"/>
      </rPr>
      <t>ó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m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ial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l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m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io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int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acio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al</t>
    </r>
  </si>
  <si>
    <t>D.11.0.47</t>
  </si>
  <si>
    <t>D.2.5.3.</t>
  </si>
  <si>
    <t>ODS 10: REDUCCIÓN DE LAS DESIGUALDADES 
ODS 16: PAZ, JUSTICIA E INSTITUCIONES SÓLIDAS</t>
  </si>
  <si>
    <t>D.11.0.48</t>
  </si>
  <si>
    <t>D.2.10.2.</t>
  </si>
  <si>
    <t>ODS 10: REDUCCIÓN DE LAS DESIGUALDADES 
ODS 16: PAZ, JUSTICIA E INSTITUCIONES SÓLIDAS 
ODS 17: ALIANZAS PARA LOGRAR LOS OBJETIVOS</t>
  </si>
  <si>
    <t>D.11.0.49</t>
  </si>
  <si>
    <t>D.2.3.9.</t>
  </si>
  <si>
    <t>ODS 16: PAZ, JUSTICIA E INSTITUCIONES SÓLIDAS</t>
  </si>
  <si>
    <t>D.11.0.50</t>
  </si>
  <si>
    <t>D.2.1.7.</t>
  </si>
  <si>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1: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F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LA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P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B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Z</t>
    </r>
    <r>
      <rPr>
        <sz val="8"/>
        <color rgb="FF000000"/>
        <rFont val="Calibri"/>
        <family val="2"/>
      </rPr>
      <t xml:space="preserve">A
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4: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U</t>
    </r>
    <r>
      <rPr>
        <sz val="8"/>
        <color rgb="FF000000"/>
        <rFont val="Calibri"/>
        <family val="2"/>
      </rPr>
      <t>CA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Ó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CAL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 xml:space="preserve">AD
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9: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U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>T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A,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VAC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Ó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F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A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>T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U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T</t>
    </r>
    <r>
      <rPr>
        <sz val="8"/>
        <color rgb="FF000000"/>
        <rFont val="Calibri"/>
        <family val="2"/>
      </rPr>
      <t>U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A</t>
    </r>
  </si>
  <si>
    <t>D.11.0.51</t>
  </si>
  <si>
    <t>ODS 1: FIN DE LA POBREZA
ODS 4: EDUCACIÓN DE CALIDAD
ODS 8: TRABAJO DECENTE Y CRECIMIENTO ECONÓMICO 
ODS 9: INDUSTRIA, INNOVACIÓN E INFRAESTRUCTURA 
ODS 12: PRODUCCIÓN Y CONSUMO RESPONSABLES</t>
  </si>
  <si>
    <t>D.11.0.52</t>
  </si>
  <si>
    <t>ODS 2: HAMBRE CERO
ODS 8: TRABAJO DECENTE Y CRECIMIENTO ECONÓMICO 
ODS 9: INDUSTRIA, INNOVACIÓN E INFRAESTRUCTURA 
ODS 16: PAZ, JUSTICIA E INSTITUCIONES SÓLIDAS</t>
  </si>
  <si>
    <t>D.11.0.53</t>
  </si>
  <si>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>ist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mas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ta</t>
    </r>
    <r>
      <rPr>
        <sz val="8"/>
        <color rgb="FF000000"/>
        <rFont val="Calibri"/>
        <family val="2"/>
      </rPr>
      <t>b</t>
    </r>
    <r>
      <rPr>
        <sz val="8"/>
        <color rgb="FF000000"/>
        <rFont val="Calibri"/>
        <family val="2"/>
      </rPr>
      <t>les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u</t>
    </r>
    <r>
      <rPr>
        <sz val="8"/>
        <color rgb="FF000000"/>
        <rFont val="Calibri"/>
        <family val="2"/>
      </rPr>
      <t>til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z</t>
    </r>
    <r>
      <rPr>
        <sz val="8"/>
        <color rgb="FF000000"/>
        <rFont val="Calibri"/>
        <family val="2"/>
      </rPr>
      <t>a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los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t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m</t>
    </r>
    <r>
      <rPr>
        <sz val="8"/>
        <color rgb="FF000000"/>
        <rFont val="Calibri"/>
        <family val="2"/>
      </rPr>
      <t>p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sariales</t>
    </r>
  </si>
  <si>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2: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HAM</t>
    </r>
    <r>
      <rPr>
        <sz val="8"/>
        <color rgb="FF000000"/>
        <rFont val="Calibri"/>
        <family val="2"/>
      </rPr>
      <t>B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 xml:space="preserve">O
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4: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U</t>
    </r>
    <r>
      <rPr>
        <sz val="8"/>
        <color rgb="FF000000"/>
        <rFont val="Calibri"/>
        <family val="2"/>
      </rPr>
      <t>CA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Ó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CAL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 xml:space="preserve">AD
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9: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U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>T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A,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VAC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Ó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F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A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>T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U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T</t>
    </r>
    <r>
      <rPr>
        <sz val="8"/>
        <color rgb="FF000000"/>
        <rFont val="Calibri"/>
        <family val="2"/>
      </rPr>
      <t>U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A</t>
    </r>
  </si>
  <si>
    <t>D.11.0.54</t>
  </si>
  <si>
    <t>ODS 4: EDUCACIÓN DE CALIDAD
ODS 8: TRABAJO DECENTE Y CRECIMIENTO ECONÓMICO 
ODS 9: INDUSTRIA, INNOVACIÓN E INFRAESTRUCTURA 
ODS 12: PRODUCCIÓN Y CONSUMO RESPONSABLES</t>
  </si>
  <si>
    <t>D.11.0.55</t>
  </si>
  <si>
    <t>Auditoría y sistemas informáticos</t>
  </si>
  <si>
    <t>D.11.0.56</t>
  </si>
  <si>
    <t>ODS 8: TRABAJO DECENTE Y CRECIMIENTO ECONÓMICO 
ODS 16: PAZ, JUSTICIA E INSTITUCIONES SÓLIDAS</t>
  </si>
  <si>
    <t>D.11.0.57</t>
  </si>
  <si>
    <r>
      <rPr>
        <sz val="8"/>
        <color rgb="FF000000"/>
        <rFont val="Calibri"/>
        <family val="2"/>
      </rPr>
      <t>M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r</t>
    </r>
    <r>
      <rPr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>a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ca</t>
    </r>
    <r>
      <rPr>
        <sz val="8"/>
        <color rgb="FF000000"/>
        <rFont val="Calibri"/>
        <family val="2"/>
      </rPr>
      <t>p</t>
    </r>
    <r>
      <rPr>
        <sz val="8"/>
        <color rgb="FF000000"/>
        <rFont val="Calibri"/>
        <family val="2"/>
      </rPr>
      <t>itales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y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tida</t>
    </r>
    <r>
      <rPr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fina</t>
    </r>
    <r>
      <rPr>
        <sz val="8"/>
        <color rgb="FF000000"/>
        <rFont val="Calibri"/>
        <family val="2"/>
      </rPr>
      <t>n</t>
    </r>
    <r>
      <rPr>
        <sz val="8"/>
        <color rgb="FF000000"/>
        <rFont val="Calibri"/>
        <family val="2"/>
      </rPr>
      <t>ci</t>
    </r>
    <r>
      <rPr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>ras</t>
    </r>
  </si>
  <si>
    <t>ODS 8: TRABAJO DECENTE Y CRECIMIENTO ECONÓMICO 
ODS 10: REDUCCIÓN DE LAS DESIGUALDADES</t>
  </si>
  <si>
    <t>D.11.0.58</t>
  </si>
  <si>
    <t>Auditorías especiales</t>
  </si>
  <si>
    <t>ODS 12: PRODUCCIÓN Y CONSUMO RESPONSABLES</t>
  </si>
  <si>
    <t>D.11.0.59</t>
  </si>
  <si>
    <t>D.11.0.60</t>
  </si>
  <si>
    <t>BANCO DE TEMAS/PROBLEMAS PARA TRABAJOS DE INVESTIGACIÓN (TI) Y TESIS 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</si>
</sst>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2"/>
      <color theme="4" tint="0.79998168889431442"/>
      <name val="Arial Narrow"/>
      <family val="2"/>
    </font>
    <font>
      <sz val="10"/>
      <name val="Arial Narrow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12"/>
      <color theme="7" tint="0.39997558519241921"/>
      <name val="Arial Narrow"/>
      <family val="2"/>
    </font>
    <font>
      <b/>
      <sz val="12"/>
      <color rgb="FFC00000"/>
      <name val="Arial Narrow"/>
      <family val="2"/>
    </font>
    <font>
      <b/>
      <sz val="14"/>
      <color theme="1"/>
      <name val="Arial Narrow"/>
      <family val="2"/>
    </font>
    <font>
      <i/>
      <sz val="11"/>
      <color theme="1"/>
      <name val="Book Antiqua"/>
      <family val="1"/>
    </font>
    <font>
      <i/>
      <sz val="9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3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color rgb="FF000000"/>
      <name val="Arial Narrow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C5E7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theme="0"/>
      </patternFill>
    </fill>
    <fill>
      <patternFill patternType="solid">
        <fgColor rgb="FFD2D3E8"/>
        <bgColor indexed="64"/>
      </patternFill>
    </fill>
    <fill>
      <patternFill patternType="solid">
        <fgColor rgb="FFE1D8E8"/>
        <bgColor indexed="64"/>
      </patternFill>
    </fill>
    <fill>
      <patternFill patternType="solid">
        <fgColor rgb="FFE1D8E8"/>
        <bgColor rgb="FFA8D08D"/>
      </patternFill>
    </fill>
    <fill>
      <patternFill patternType="solid">
        <fgColor rgb="FFE1D8E8"/>
        <bgColor rgb="FFFFFF00"/>
      </patternFill>
    </fill>
    <fill>
      <patternFill patternType="solid">
        <fgColor rgb="FFE1D8E8"/>
        <bgColor rgb="FF548135"/>
      </patternFill>
    </fill>
    <fill>
      <patternFill patternType="solid">
        <fgColor rgb="FFE1D8E8"/>
        <bgColor rgb="FF2E75B5"/>
      </patternFill>
    </fill>
    <fill>
      <patternFill patternType="solid">
        <fgColor rgb="FFE1D8E8"/>
        <bgColor rgb="FFF4B083"/>
      </patternFill>
    </fill>
    <fill>
      <patternFill patternType="solid">
        <fgColor rgb="FFB0DAE2"/>
        <bgColor indexed="64"/>
      </patternFill>
    </fill>
    <fill>
      <patternFill patternType="solid">
        <fgColor rgb="FFE5F4CC"/>
        <bgColor indexed="64"/>
      </patternFill>
    </fill>
    <fill>
      <patternFill patternType="solid">
        <fgColor rgb="FFE5F4CC"/>
        <bgColor rgb="FFFFFFFF"/>
      </patternFill>
    </fill>
    <fill>
      <patternFill patternType="solid">
        <fgColor rgb="FFE5F4CC"/>
        <bgColor theme="0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3" borderId="2" xfId="0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/>
    </xf>
    <xf numFmtId="0" fontId="3" fillId="0" borderId="0" xfId="0" applyFont="1"/>
    <xf numFmtId="0" fontId="4" fillId="0" borderId="0" xfId="0" applyFont="1"/>
    <xf numFmtId="0" fontId="5" fillId="3" borderId="0" xfId="0" applyFont="1" applyFill="1"/>
    <xf numFmtId="0" fontId="3" fillId="0" borderId="0" xfId="0" applyFont="1" applyAlignment="1">
      <alignment wrapText="1"/>
    </xf>
    <xf numFmtId="0" fontId="2" fillId="3" borderId="2" xfId="0" applyFont="1" applyFill="1" applyBorder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3" fillId="3" borderId="0" xfId="0" applyFont="1" applyFill="1"/>
    <xf numFmtId="0" fontId="6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3" borderId="6" xfId="0" quotePrefix="1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left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14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/>
    <xf numFmtId="0" fontId="16" fillId="0" borderId="15" xfId="0" applyFont="1" applyBorder="1"/>
    <xf numFmtId="0" fontId="8" fillId="0" borderId="0" xfId="0" applyFont="1" applyBorder="1" applyAlignment="1">
      <alignment horizontal="left" vertical="center"/>
    </xf>
    <xf numFmtId="0" fontId="19" fillId="0" borderId="0" xfId="0" applyFont="1" applyBorder="1"/>
    <xf numFmtId="0" fontId="19" fillId="0" borderId="14" xfId="0" applyFont="1" applyBorder="1"/>
    <xf numFmtId="0" fontId="8" fillId="0" borderId="0" xfId="0" applyFont="1" applyBorder="1" applyAlignment="1">
      <alignment horizontal="left"/>
    </xf>
    <xf numFmtId="0" fontId="19" fillId="0" borderId="15" xfId="0" applyFont="1" applyBorder="1"/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6" fillId="0" borderId="0" xfId="0" applyFont="1" applyAlignment="1">
      <alignment horizontal="justify" vertical="center"/>
    </xf>
    <xf numFmtId="49" fontId="8" fillId="0" borderId="0" xfId="0" applyNumberFormat="1" applyFont="1" applyBorder="1" applyAlignment="1">
      <alignment horizontal="left" vertical="center"/>
    </xf>
    <xf numFmtId="0" fontId="20" fillId="4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justify" vertical="center"/>
    </xf>
    <xf numFmtId="0" fontId="16" fillId="0" borderId="6" xfId="0" applyFont="1" applyBorder="1"/>
    <xf numFmtId="0" fontId="8" fillId="0" borderId="16" xfId="0" applyFont="1" applyBorder="1" applyAlignment="1">
      <alignment horizontal="left" vertical="center"/>
    </xf>
    <xf numFmtId="0" fontId="19" fillId="0" borderId="16" xfId="0" applyFont="1" applyBorder="1" applyAlignment="1">
      <alignment vertical="center"/>
    </xf>
    <xf numFmtId="0" fontId="16" fillId="0" borderId="4" xfId="0" applyFont="1" applyBorder="1"/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5" borderId="18" xfId="0" applyFont="1" applyFill="1" applyBorder="1" applyAlignment="1">
      <alignment horizontal="left" vertical="top" wrapText="1"/>
    </xf>
    <xf numFmtId="0" fontId="23" fillId="0" borderId="18" xfId="0" applyFont="1" applyBorder="1" applyAlignment="1">
      <alignment horizontal="center" vertical="top"/>
    </xf>
    <xf numFmtId="0" fontId="23" fillId="0" borderId="18" xfId="0" applyFont="1" applyFill="1" applyBorder="1" applyAlignment="1">
      <alignment horizontal="left" vertical="top"/>
    </xf>
    <xf numFmtId="0" fontId="23" fillId="0" borderId="18" xfId="0" applyFont="1" applyBorder="1" applyAlignment="1">
      <alignment horizontal="left" vertical="top" wrapText="1"/>
    </xf>
    <xf numFmtId="0" fontId="23" fillId="0" borderId="18" xfId="0" applyFont="1" applyBorder="1" applyAlignment="1">
      <alignment horizontal="left" vertical="top"/>
    </xf>
    <xf numFmtId="0" fontId="23" fillId="0" borderId="18" xfId="0" applyFont="1" applyFill="1" applyBorder="1" applyAlignment="1">
      <alignment horizontal="left" vertical="top" wrapText="1"/>
    </xf>
    <xf numFmtId="0" fontId="0" fillId="0" borderId="18" xfId="0" applyBorder="1" applyAlignment="1">
      <alignment horizontal="left" vertical="top"/>
    </xf>
    <xf numFmtId="0" fontId="2" fillId="4" borderId="2" xfId="0" applyFont="1" applyFill="1" applyBorder="1"/>
    <xf numFmtId="0" fontId="2" fillId="7" borderId="2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left" vertical="center"/>
    </xf>
    <xf numFmtId="0" fontId="2" fillId="9" borderId="2" xfId="0" applyFont="1" applyFill="1" applyBorder="1" applyAlignment="1">
      <alignment horizontal="left" vertical="center" wrapText="1"/>
    </xf>
    <xf numFmtId="0" fontId="2" fillId="10" borderId="4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 wrapText="1"/>
    </xf>
    <xf numFmtId="0" fontId="2" fillId="10" borderId="6" xfId="0" quotePrefix="1" applyFont="1" applyFill="1" applyBorder="1" applyAlignment="1">
      <alignment horizontal="left"/>
    </xf>
    <xf numFmtId="0" fontId="2" fillId="10" borderId="1" xfId="0" applyFont="1" applyFill="1" applyBorder="1" applyAlignment="1">
      <alignment horizontal="left" vertical="center" wrapText="1"/>
    </xf>
    <xf numFmtId="0" fontId="2" fillId="10" borderId="2" xfId="0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left" vertical="center" wrapText="1"/>
    </xf>
    <xf numFmtId="49" fontId="2" fillId="10" borderId="2" xfId="0" applyNumberFormat="1" applyFont="1" applyFill="1" applyBorder="1" applyAlignment="1">
      <alignment horizontal="left" vertical="center" wrapText="1"/>
    </xf>
    <xf numFmtId="0" fontId="2" fillId="11" borderId="6" xfId="0" quotePrefix="1" applyFont="1" applyFill="1" applyBorder="1" applyAlignment="1">
      <alignment horizontal="left"/>
    </xf>
    <xf numFmtId="0" fontId="6" fillId="12" borderId="1" xfId="0" applyFont="1" applyFill="1" applyBorder="1" applyAlignment="1">
      <alignment wrapText="1"/>
    </xf>
    <xf numFmtId="0" fontId="6" fillId="12" borderId="2" xfId="0" applyFont="1" applyFill="1" applyBorder="1" applyAlignment="1">
      <alignment vertical="center" wrapText="1"/>
    </xf>
    <xf numFmtId="0" fontId="2" fillId="12" borderId="2" xfId="0" applyFont="1" applyFill="1" applyBorder="1" applyAlignment="1">
      <alignment horizontal="left" vertical="center"/>
    </xf>
    <xf numFmtId="0" fontId="6" fillId="12" borderId="2" xfId="0" applyFont="1" applyFill="1" applyBorder="1" applyAlignment="1">
      <alignment wrapText="1"/>
    </xf>
    <xf numFmtId="0" fontId="6" fillId="12" borderId="2" xfId="0" applyFont="1" applyFill="1" applyBorder="1"/>
    <xf numFmtId="0" fontId="2" fillId="12" borderId="6" xfId="0" quotePrefix="1" applyFont="1" applyFill="1" applyBorder="1" applyAlignment="1">
      <alignment horizontal="left"/>
    </xf>
    <xf numFmtId="0" fontId="6" fillId="12" borderId="1" xfId="0" applyFont="1" applyFill="1" applyBorder="1" applyAlignment="1">
      <alignment horizontal="justify" vertical="center" wrapText="1"/>
    </xf>
    <xf numFmtId="49" fontId="2" fillId="12" borderId="2" xfId="0" applyNumberFormat="1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left" wrapText="1"/>
    </xf>
    <xf numFmtId="0" fontId="2" fillId="7" borderId="3" xfId="0" applyFont="1" applyFill="1" applyBorder="1" applyAlignment="1">
      <alignment horizontal="left" wrapText="1"/>
    </xf>
    <xf numFmtId="0" fontId="2" fillId="13" borderId="1" xfId="0" applyFont="1" applyFill="1" applyBorder="1" applyAlignment="1">
      <alignment horizontal="left" vertical="center" wrapText="1"/>
    </xf>
    <xf numFmtId="0" fontId="2" fillId="13" borderId="2" xfId="0" applyFont="1" applyFill="1" applyBorder="1" applyAlignment="1">
      <alignment horizontal="left" vertical="center" wrapText="1"/>
    </xf>
    <xf numFmtId="0" fontId="2" fillId="13" borderId="2" xfId="0" applyFont="1" applyFill="1" applyBorder="1" applyAlignment="1">
      <alignment horizontal="left" vertical="center"/>
    </xf>
    <xf numFmtId="0" fontId="2" fillId="13" borderId="3" xfId="0" applyFont="1" applyFill="1" applyBorder="1" applyAlignment="1">
      <alignment horizontal="left" wrapText="1"/>
    </xf>
    <xf numFmtId="0" fontId="2" fillId="13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2" fillId="7" borderId="2" xfId="0" applyFont="1" applyFill="1" applyBorder="1" applyAlignment="1">
      <alignment wrapText="1"/>
    </xf>
    <xf numFmtId="0" fontId="2" fillId="7" borderId="2" xfId="0" applyFont="1" applyFill="1" applyBorder="1"/>
    <xf numFmtId="0" fontId="2" fillId="7" borderId="2" xfId="0" applyFont="1" applyFill="1" applyBorder="1" applyAlignment="1">
      <alignment vertical="center" wrapText="1"/>
    </xf>
    <xf numFmtId="0" fontId="2" fillId="7" borderId="1" xfId="0" applyFont="1" applyFill="1" applyBorder="1"/>
    <xf numFmtId="0" fontId="2" fillId="14" borderId="2" xfId="0" applyFont="1" applyFill="1" applyBorder="1"/>
    <xf numFmtId="0" fontId="2" fillId="7" borderId="2" xfId="0" applyFont="1" applyFill="1" applyBorder="1" applyAlignment="1">
      <alignment horizontal="justify" vertical="center"/>
    </xf>
    <xf numFmtId="0" fontId="2" fillId="7" borderId="2" xfId="0" applyFont="1" applyFill="1" applyBorder="1" applyAlignment="1">
      <alignment horizontal="left" wrapText="1"/>
    </xf>
    <xf numFmtId="0" fontId="2" fillId="9" borderId="1" xfId="0" applyFont="1" applyFill="1" applyBorder="1" applyAlignment="1">
      <alignment horizontal="left" vertical="center"/>
    </xf>
    <xf numFmtId="0" fontId="2" fillId="9" borderId="3" xfId="0" applyFont="1" applyFill="1" applyBorder="1" applyAlignment="1">
      <alignment horizontal="left" wrapText="1"/>
    </xf>
    <xf numFmtId="0" fontId="2" fillId="11" borderId="1" xfId="0" applyFont="1" applyFill="1" applyBorder="1" applyAlignment="1">
      <alignment horizontal="left" vertical="center" wrapText="1"/>
    </xf>
    <xf numFmtId="0" fontId="2" fillId="11" borderId="2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6" xfId="0" quotePrefix="1" applyFont="1" applyFill="1" applyBorder="1" applyAlignment="1">
      <alignment horizontal="left"/>
    </xf>
    <xf numFmtId="0" fontId="2" fillId="11" borderId="1" xfId="0" applyFont="1" applyFill="1" applyBorder="1" applyAlignment="1">
      <alignment horizontal="left"/>
    </xf>
    <xf numFmtId="0" fontId="2" fillId="11" borderId="2" xfId="0" applyFont="1" applyFill="1" applyBorder="1"/>
    <xf numFmtId="0" fontId="2" fillId="11" borderId="2" xfId="0" applyFont="1" applyFill="1" applyBorder="1" applyAlignment="1">
      <alignment wrapText="1"/>
    </xf>
    <xf numFmtId="0" fontId="2" fillId="11" borderId="2" xfId="0" applyFont="1" applyFill="1" applyBorder="1" applyAlignment="1">
      <alignment horizontal="left"/>
    </xf>
    <xf numFmtId="0" fontId="2" fillId="11" borderId="3" xfId="0" applyFont="1" applyFill="1" applyBorder="1"/>
    <xf numFmtId="0" fontId="2" fillId="15" borderId="1" xfId="0" applyFont="1" applyFill="1" applyBorder="1" applyAlignment="1">
      <alignment horizontal="left"/>
    </xf>
    <xf numFmtId="0" fontId="2" fillId="15" borderId="2" xfId="0" applyFont="1" applyFill="1" applyBorder="1" applyAlignment="1">
      <alignment horizontal="left" wrapText="1"/>
    </xf>
    <xf numFmtId="0" fontId="2" fillId="15" borderId="2" xfId="0" applyFont="1" applyFill="1" applyBorder="1" applyAlignment="1">
      <alignment horizontal="left"/>
    </xf>
    <xf numFmtId="0" fontId="2" fillId="15" borderId="3" xfId="0" applyFont="1" applyFill="1" applyBorder="1" applyAlignment="1">
      <alignment horizontal="left"/>
    </xf>
    <xf numFmtId="0" fontId="6" fillId="15" borderId="3" xfId="0" applyFont="1" applyFill="1" applyBorder="1" applyAlignment="1">
      <alignment horizontal="left" wrapText="1"/>
    </xf>
    <xf numFmtId="49" fontId="2" fillId="15" borderId="2" xfId="0" applyNumberFormat="1" applyFont="1" applyFill="1" applyBorder="1" applyAlignment="1">
      <alignment horizontal="left" wrapText="1"/>
    </xf>
    <xf numFmtId="0" fontId="2" fillId="15" borderId="1" xfId="0" applyFont="1" applyFill="1" applyBorder="1" applyAlignment="1">
      <alignment horizontal="left" wrapText="1"/>
    </xf>
    <xf numFmtId="0" fontId="2" fillId="16" borderId="2" xfId="0" applyFont="1" applyFill="1" applyBorder="1" applyAlignment="1">
      <alignment horizontal="left" vertical="center" wrapText="1"/>
    </xf>
    <xf numFmtId="0" fontId="2" fillId="16" borderId="2" xfId="0" applyFont="1" applyFill="1" applyBorder="1" applyAlignment="1">
      <alignment horizontal="left" vertical="center"/>
    </xf>
    <xf numFmtId="0" fontId="2" fillId="16" borderId="3" xfId="0" applyFont="1" applyFill="1" applyBorder="1" applyAlignment="1">
      <alignment horizontal="left" wrapText="1"/>
    </xf>
    <xf numFmtId="0" fontId="2" fillId="16" borderId="3" xfId="0" applyFont="1" applyFill="1" applyBorder="1" applyAlignment="1">
      <alignment horizontal="left" vertical="center"/>
    </xf>
    <xf numFmtId="0" fontId="2" fillId="17" borderId="1" xfId="0" applyFont="1" applyFill="1" applyBorder="1" applyAlignment="1">
      <alignment horizontal="left" vertical="center"/>
    </xf>
    <xf numFmtId="0" fontId="2" fillId="17" borderId="2" xfId="0" applyFont="1" applyFill="1" applyBorder="1" applyAlignment="1">
      <alignment horizontal="left" vertical="center" wrapText="1"/>
    </xf>
    <xf numFmtId="0" fontId="2" fillId="17" borderId="2" xfId="0" applyFont="1" applyFill="1" applyBorder="1" applyAlignment="1">
      <alignment horizontal="left" vertical="center"/>
    </xf>
    <xf numFmtId="0" fontId="2" fillId="16" borderId="1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/>
    </xf>
    <xf numFmtId="0" fontId="2" fillId="16" borderId="1" xfId="0" applyFont="1" applyFill="1" applyBorder="1" applyAlignment="1">
      <alignment horizontal="left" vertical="center"/>
    </xf>
    <xf numFmtId="0" fontId="2" fillId="19" borderId="1" xfId="0" applyFont="1" applyFill="1" applyBorder="1" applyAlignment="1">
      <alignment horizontal="left" vertical="center"/>
    </xf>
    <xf numFmtId="0" fontId="2" fillId="19" borderId="2" xfId="0" applyFont="1" applyFill="1" applyBorder="1" applyAlignment="1">
      <alignment horizontal="left" vertical="center" wrapText="1"/>
    </xf>
    <xf numFmtId="0" fontId="2" fillId="19" borderId="2" xfId="0" applyFont="1" applyFill="1" applyBorder="1" applyAlignment="1">
      <alignment horizontal="left" vertical="center"/>
    </xf>
    <xf numFmtId="0" fontId="2" fillId="20" borderId="1" xfId="0" applyFont="1" applyFill="1" applyBorder="1" applyAlignment="1">
      <alignment horizontal="left" vertical="center" wrapText="1"/>
    </xf>
    <xf numFmtId="0" fontId="2" fillId="20" borderId="2" xfId="0" applyFont="1" applyFill="1" applyBorder="1" applyAlignment="1">
      <alignment horizontal="left" vertical="center" wrapText="1"/>
    </xf>
    <xf numFmtId="0" fontId="2" fillId="20" borderId="2" xfId="0" applyFont="1" applyFill="1" applyBorder="1" applyAlignment="1">
      <alignment horizontal="left" vertical="center"/>
    </xf>
    <xf numFmtId="0" fontId="2" fillId="21" borderId="1" xfId="0" applyFont="1" applyFill="1" applyBorder="1" applyAlignment="1">
      <alignment horizontal="left" vertical="center" wrapText="1"/>
    </xf>
    <xf numFmtId="0" fontId="2" fillId="21" borderId="2" xfId="0" applyFont="1" applyFill="1" applyBorder="1" applyAlignment="1">
      <alignment horizontal="left" vertical="center" wrapText="1"/>
    </xf>
    <xf numFmtId="49" fontId="2" fillId="16" borderId="2" xfId="0" applyNumberFormat="1" applyFont="1" applyFill="1" applyBorder="1" applyAlignment="1">
      <alignment horizontal="left" vertical="center" wrapText="1"/>
    </xf>
    <xf numFmtId="0" fontId="2" fillId="21" borderId="2" xfId="0" applyFont="1" applyFill="1" applyBorder="1" applyAlignment="1">
      <alignment horizontal="left" vertical="center"/>
    </xf>
    <xf numFmtId="0" fontId="6" fillId="22" borderId="1" xfId="0" applyFont="1" applyFill="1" applyBorder="1" applyAlignment="1">
      <alignment horizontal="left"/>
    </xf>
    <xf numFmtId="0" fontId="2" fillId="22" borderId="2" xfId="0" applyFont="1" applyFill="1" applyBorder="1" applyAlignment="1">
      <alignment horizontal="left" vertical="center" wrapText="1"/>
    </xf>
    <xf numFmtId="0" fontId="6" fillId="22" borderId="2" xfId="0" applyFont="1" applyFill="1" applyBorder="1" applyAlignment="1">
      <alignment horizontal="left"/>
    </xf>
    <xf numFmtId="0" fontId="6" fillId="22" borderId="2" xfId="0" applyFont="1" applyFill="1" applyBorder="1" applyAlignment="1">
      <alignment horizontal="left" wrapText="1"/>
    </xf>
    <xf numFmtId="0" fontId="2" fillId="22" borderId="2" xfId="0" applyFont="1" applyFill="1" applyBorder="1" applyAlignment="1">
      <alignment horizontal="left" vertical="center"/>
    </xf>
    <xf numFmtId="0" fontId="2" fillId="22" borderId="3" xfId="0" applyFont="1" applyFill="1" applyBorder="1" applyAlignment="1">
      <alignment horizontal="left" wrapText="1"/>
    </xf>
    <xf numFmtId="0" fontId="2" fillId="22" borderId="3" xfId="0" applyFont="1" applyFill="1" applyBorder="1" applyAlignment="1">
      <alignment horizontal="left" vertical="center"/>
    </xf>
    <xf numFmtId="0" fontId="6" fillId="22" borderId="3" xfId="0" applyFont="1" applyFill="1" applyBorder="1" applyAlignment="1">
      <alignment horizontal="left" wrapText="1"/>
    </xf>
    <xf numFmtId="0" fontId="7" fillId="22" borderId="2" xfId="0" applyFont="1" applyFill="1" applyBorder="1" applyAlignment="1">
      <alignment vertical="center"/>
    </xf>
    <xf numFmtId="0" fontId="6" fillId="22" borderId="2" xfId="0" applyFont="1" applyFill="1" applyBorder="1" applyAlignment="1">
      <alignment horizontal="left" vertical="top"/>
    </xf>
    <xf numFmtId="0" fontId="6" fillId="22" borderId="2" xfId="0" applyFont="1" applyFill="1" applyBorder="1"/>
    <xf numFmtId="0" fontId="2" fillId="23" borderId="1" xfId="0" applyFont="1" applyFill="1" applyBorder="1" applyAlignment="1">
      <alignment horizontal="left" vertical="center"/>
    </xf>
    <xf numFmtId="0" fontId="2" fillId="23" borderId="2" xfId="0" applyFont="1" applyFill="1" applyBorder="1" applyAlignment="1">
      <alignment horizontal="left" vertical="center"/>
    </xf>
    <xf numFmtId="0" fontId="2" fillId="23" borderId="2" xfId="0" applyFont="1" applyFill="1" applyBorder="1" applyAlignment="1">
      <alignment horizontal="left" vertical="center" wrapText="1"/>
    </xf>
    <xf numFmtId="0" fontId="2" fillId="23" borderId="3" xfId="0" applyFont="1" applyFill="1" applyBorder="1" applyAlignment="1">
      <alignment horizontal="left" vertical="center"/>
    </xf>
    <xf numFmtId="0" fontId="2" fillId="23" borderId="6" xfId="0" quotePrefix="1" applyFont="1" applyFill="1" applyBorder="1" applyAlignment="1">
      <alignment horizontal="left"/>
    </xf>
    <xf numFmtId="0" fontId="2" fillId="24" borderId="1" xfId="0" applyFont="1" applyFill="1" applyBorder="1" applyAlignment="1">
      <alignment horizontal="left" vertical="center"/>
    </xf>
    <xf numFmtId="0" fontId="2" fillId="25" borderId="2" xfId="0" applyFont="1" applyFill="1" applyBorder="1" applyAlignment="1">
      <alignment horizontal="left" vertical="center"/>
    </xf>
    <xf numFmtId="0" fontId="2" fillId="23" borderId="1" xfId="0" applyFont="1" applyFill="1" applyBorder="1" applyAlignment="1">
      <alignment horizontal="left" vertical="center" wrapText="1"/>
    </xf>
    <xf numFmtId="49" fontId="2" fillId="23" borderId="1" xfId="0" applyNumberFormat="1" applyFont="1" applyFill="1" applyBorder="1" applyAlignment="1">
      <alignment horizontal="left" vertical="center" wrapText="1"/>
    </xf>
    <xf numFmtId="49" fontId="2" fillId="23" borderId="2" xfId="0" applyNumberFormat="1" applyFont="1" applyFill="1" applyBorder="1" applyAlignment="1">
      <alignment horizontal="left" vertical="center" wrapText="1"/>
    </xf>
    <xf numFmtId="0" fontId="2" fillId="25" borderId="1" xfId="0" applyFont="1" applyFill="1" applyBorder="1" applyAlignment="1">
      <alignment horizontal="left" vertical="center"/>
    </xf>
    <xf numFmtId="0" fontId="2" fillId="24" borderId="2" xfId="0" applyFont="1" applyFill="1" applyBorder="1" applyAlignment="1">
      <alignment horizontal="left" vertical="center"/>
    </xf>
    <xf numFmtId="0" fontId="2" fillId="23" borderId="7" xfId="0" applyFont="1" applyFill="1" applyBorder="1" applyAlignment="1">
      <alignment horizontal="left" vertical="center" wrapText="1"/>
    </xf>
    <xf numFmtId="0" fontId="2" fillId="23" borderId="8" xfId="0" applyFont="1" applyFill="1" applyBorder="1" applyAlignment="1">
      <alignment horizontal="left" vertical="center"/>
    </xf>
    <xf numFmtId="0" fontId="2" fillId="23" borderId="8" xfId="0" applyFont="1" applyFill="1" applyBorder="1" applyAlignment="1">
      <alignment horizontal="left" vertical="center" wrapText="1"/>
    </xf>
    <xf numFmtId="0" fontId="2" fillId="23" borderId="9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8" fillId="0" borderId="9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17" xfId="0" applyBorder="1" applyAlignment="1">
      <alignment horizont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Arial Narrow"/>
        <scheme val="none"/>
      </font>
      <fill>
        <patternFill>
          <bgColor theme="0"/>
        </patternFill>
      </fill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0.79998168889431442"/>
        <name val="Arial Narrow"/>
        <scheme val="none"/>
      </font>
      <fill>
        <patternFill patternType="solid">
          <fgColor indexed="64"/>
          <bgColor theme="1" tint="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5F4CC"/>
      <color rgb="FFB0DAE2"/>
      <color rgb="FFE1D8E8"/>
      <color rgb="FFD2D3E8"/>
      <color rgb="FFFFFFCC"/>
      <color rgb="FFCCFFCC"/>
      <color rgb="FFCCCCFF"/>
      <color rgb="FFFFCC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3:H671" totalsRowShown="0" headerRowDxfId="12" dataDxfId="10" headerRowBorderDxfId="11" tableBorderDxfId="9" totalsRowBorderDxfId="8">
  <autoFilter ref="A3:H671" xr:uid="{00000000-0009-0000-0100-000001000000}"/>
  <sortState xmlns:xlrd2="http://schemas.microsoft.com/office/spreadsheetml/2017/richdata2" ref="A4:H671">
    <sortCondition ref="G3:G671"/>
  </sortState>
  <tableColumns count="8">
    <tableColumn id="1" xr3:uid="{00000000-0010-0000-0000-000001000000}" name="ÁREA DE _x000a_INVESTIGACIÓN" dataDxfId="7"/>
    <tableColumn id="2" xr3:uid="{00000000-0010-0000-0000-000002000000}" name="LÍNEA DE INVESTIGACIÓN" dataDxfId="6"/>
    <tableColumn id="3" xr3:uid="{00000000-0010-0000-0000-000003000000}" name="VINCULACIÓN CON ODS" dataDxfId="5"/>
    <tableColumn id="4" xr3:uid="{00000000-0010-0000-0000-000004000000}" name="Temas/Problemas de TI y Tes" dataDxfId="4"/>
    <tableColumn id="5" xr3:uid="{00000000-0010-0000-0000-000005000000}" name="Temas/Problemas de TI y T" dataDxfId="3">
      <calculatedColumnFormula>+UPPER(D4)</calculatedColumnFormula>
    </tableColumn>
    <tableColumn id="6" xr3:uid="{00000000-0010-0000-0000-000006000000}" name="Grupo de_x000a_ Investigación" dataDxfId="2"/>
    <tableColumn id="7" xr3:uid="{00000000-0010-0000-0000-000007000000}" name="Coordinador (a)" dataDxfId="1"/>
    <tableColumn id="8" xr3:uid="{00000000-0010-0000-0000-000008000000}" name="Docente asesor (a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</sheetPr>
  <dimension ref="A1:H673"/>
  <sheetViews>
    <sheetView tabSelected="1" zoomScale="86" zoomScaleNormal="86" zoomScaleSheetLayoutView="68" workbookViewId="0">
      <selection activeCell="A2" sqref="A2:H2"/>
    </sheetView>
  </sheetViews>
  <sheetFormatPr baseColWidth="10" defaultRowHeight="38.1" customHeight="1" x14ac:dyDescent="0.25"/>
  <cols>
    <col min="1" max="1" width="28.5703125" style="4" customWidth="1"/>
    <col min="2" max="2" width="29.7109375" style="4" customWidth="1"/>
    <col min="3" max="3" width="38.5703125" style="7" customWidth="1"/>
    <col min="4" max="4" width="0.140625" style="4" hidden="1" customWidth="1"/>
    <col min="5" max="5" width="72.140625" style="7" customWidth="1"/>
    <col min="6" max="6" width="32" style="4" bestFit="1" customWidth="1"/>
    <col min="7" max="7" width="29.28515625" style="4" bestFit="1" customWidth="1"/>
    <col min="8" max="8" width="35.85546875" style="20" customWidth="1"/>
    <col min="9" max="16384" width="11.42578125" style="4"/>
  </cols>
  <sheetData>
    <row r="1" spans="1:8" s="22" customFormat="1" ht="47.25" customHeight="1" x14ac:dyDescent="0.25">
      <c r="A1" s="173" t="s">
        <v>986</v>
      </c>
      <c r="B1" s="174"/>
      <c r="C1" s="21"/>
      <c r="E1" s="21"/>
      <c r="H1" s="23"/>
    </row>
    <row r="2" spans="1:8" s="22" customFormat="1" ht="38.1" customHeight="1" thickBot="1" x14ac:dyDescent="0.3">
      <c r="A2" s="172" t="s">
        <v>1201</v>
      </c>
      <c r="B2" s="172"/>
      <c r="C2" s="172"/>
      <c r="D2" s="172"/>
      <c r="E2" s="172"/>
      <c r="F2" s="172"/>
      <c r="G2" s="172"/>
      <c r="H2" s="172"/>
    </row>
    <row r="3" spans="1:8" s="5" customFormat="1" ht="38.1" customHeight="1" thickBot="1" x14ac:dyDescent="0.3">
      <c r="A3" s="24" t="s">
        <v>0</v>
      </c>
      <c r="B3" s="25" t="s">
        <v>1</v>
      </c>
      <c r="C3" s="25" t="s">
        <v>2</v>
      </c>
      <c r="D3" s="15" t="s">
        <v>985</v>
      </c>
      <c r="E3" s="15" t="s">
        <v>988</v>
      </c>
      <c r="F3" s="16" t="s">
        <v>3</v>
      </c>
      <c r="G3" s="15" t="s">
        <v>147</v>
      </c>
      <c r="H3" s="26" t="s">
        <v>146</v>
      </c>
    </row>
    <row r="4" spans="1:8" s="6" customFormat="1" ht="38.1" customHeight="1" x14ac:dyDescent="0.2">
      <c r="A4" s="71" t="s">
        <v>352</v>
      </c>
      <c r="B4" s="72" t="s">
        <v>697</v>
      </c>
      <c r="C4" s="72" t="s">
        <v>12</v>
      </c>
      <c r="D4" s="72" t="s">
        <v>698</v>
      </c>
      <c r="E4" s="73" t="str">
        <f t="shared" ref="E4:E35" si="0">+UPPER(D4)</f>
        <v>AUDITORÍAS DE SEGURIDAD Y PRIVACIDAD.</v>
      </c>
      <c r="F4" s="72" t="s">
        <v>699</v>
      </c>
      <c r="G4" s="72" t="s">
        <v>700</v>
      </c>
      <c r="H4" s="74" t="s">
        <v>984</v>
      </c>
    </row>
    <row r="5" spans="1:8" s="6" customFormat="1" ht="38.1" customHeight="1" x14ac:dyDescent="0.2">
      <c r="A5" s="75" t="s">
        <v>352</v>
      </c>
      <c r="B5" s="76" t="s">
        <v>697</v>
      </c>
      <c r="C5" s="76" t="s">
        <v>12</v>
      </c>
      <c r="D5" s="76" t="s">
        <v>701</v>
      </c>
      <c r="E5" s="77" t="str">
        <f t="shared" si="0"/>
        <v>EXAMEN DE PROCESOS DE ELABORACIÓN DE DATOS.</v>
      </c>
      <c r="F5" s="76" t="s">
        <v>699</v>
      </c>
      <c r="G5" s="76" t="s">
        <v>700</v>
      </c>
      <c r="H5" s="74" t="s">
        <v>984</v>
      </c>
    </row>
    <row r="6" spans="1:8" s="6" customFormat="1" ht="38.1" customHeight="1" x14ac:dyDescent="0.2">
      <c r="A6" s="75" t="s">
        <v>352</v>
      </c>
      <c r="B6" s="76" t="s">
        <v>697</v>
      </c>
      <c r="C6" s="76" t="s">
        <v>12</v>
      </c>
      <c r="D6" s="76" t="s">
        <v>702</v>
      </c>
      <c r="E6" s="77" t="str">
        <f t="shared" si="0"/>
        <v>AUDITORÍAS DE OPERACIONES DE COMERCIO ELECTRÓNICO.</v>
      </c>
      <c r="F6" s="76" t="s">
        <v>699</v>
      </c>
      <c r="G6" s="76" t="s">
        <v>700</v>
      </c>
      <c r="H6" s="74" t="s">
        <v>984</v>
      </c>
    </row>
    <row r="7" spans="1:8" s="6" customFormat="1" ht="38.1" customHeight="1" x14ac:dyDescent="0.2">
      <c r="A7" s="75" t="s">
        <v>352</v>
      </c>
      <c r="B7" s="76" t="s">
        <v>697</v>
      </c>
      <c r="C7" s="76" t="s">
        <v>12</v>
      </c>
      <c r="D7" s="76" t="s">
        <v>703</v>
      </c>
      <c r="E7" s="77" t="str">
        <f t="shared" si="0"/>
        <v>AUDITORÍAS DE SEGURIDAD FÍSICA Y SEGURIDAD DE SISTEMAS.</v>
      </c>
      <c r="F7" s="76" t="s">
        <v>699</v>
      </c>
      <c r="G7" s="76" t="s">
        <v>700</v>
      </c>
      <c r="H7" s="74" t="s">
        <v>984</v>
      </c>
    </row>
    <row r="8" spans="1:8" s="6" customFormat="1" ht="38.1" customHeight="1" x14ac:dyDescent="0.2">
      <c r="A8" s="75" t="s">
        <v>352</v>
      </c>
      <c r="B8" s="76" t="s">
        <v>704</v>
      </c>
      <c r="C8" s="76" t="s">
        <v>18</v>
      </c>
      <c r="D8" s="76" t="s">
        <v>705</v>
      </c>
      <c r="E8" s="77" t="str">
        <f t="shared" si="0"/>
        <v>AUDITORÍA DE BANCOS Y ENTIDADES CREDITICIAS.</v>
      </c>
      <c r="F8" s="76" t="s">
        <v>699</v>
      </c>
      <c r="G8" s="76" t="s">
        <v>700</v>
      </c>
      <c r="H8" s="74" t="s">
        <v>984</v>
      </c>
    </row>
    <row r="9" spans="1:8" s="6" customFormat="1" ht="38.1" customHeight="1" x14ac:dyDescent="0.2">
      <c r="A9" s="75" t="s">
        <v>352</v>
      </c>
      <c r="B9" s="76" t="s">
        <v>704</v>
      </c>
      <c r="C9" s="76" t="s">
        <v>18</v>
      </c>
      <c r="D9" s="76" t="s">
        <v>706</v>
      </c>
      <c r="E9" s="77" t="str">
        <f t="shared" si="0"/>
        <v>AUDITORÍA DE EMPRESAS ASEGURADORAS Y A.F.P.</v>
      </c>
      <c r="F9" s="76" t="s">
        <v>699</v>
      </c>
      <c r="G9" s="76" t="s">
        <v>700</v>
      </c>
      <c r="H9" s="74" t="s">
        <v>984</v>
      </c>
    </row>
    <row r="10" spans="1:8" s="6" customFormat="1" ht="38.1" customHeight="1" x14ac:dyDescent="0.2">
      <c r="A10" s="75" t="s">
        <v>352</v>
      </c>
      <c r="B10" s="77" t="s">
        <v>707</v>
      </c>
      <c r="C10" s="76" t="s">
        <v>12</v>
      </c>
      <c r="D10" s="76" t="s">
        <v>708</v>
      </c>
      <c r="E10" s="77" t="str">
        <f t="shared" si="0"/>
        <v>PROCEDIMIENTOS CLAVE EN EXÁMENES DE ESTADOS FINANCIEROS Y/O DE DETERMINADOS COMPONENTES.</v>
      </c>
      <c r="F10" s="76" t="s">
        <v>699</v>
      </c>
      <c r="G10" s="76" t="s">
        <v>700</v>
      </c>
      <c r="H10" s="74" t="s">
        <v>984</v>
      </c>
    </row>
    <row r="11" spans="1:8" s="6" customFormat="1" ht="38.1" customHeight="1" x14ac:dyDescent="0.2">
      <c r="A11" s="75" t="s">
        <v>352</v>
      </c>
      <c r="B11" s="77" t="s">
        <v>707</v>
      </c>
      <c r="C11" s="76" t="s">
        <v>12</v>
      </c>
      <c r="D11" s="76" t="s">
        <v>709</v>
      </c>
      <c r="E11" s="77" t="str">
        <f t="shared" si="0"/>
        <v>INFORMES DE EXÁMENES DE ESTADOS FINANCIEROS Y/O DE DETERMINADOS COMPONENTES.</v>
      </c>
      <c r="F11" s="76" t="s">
        <v>699</v>
      </c>
      <c r="G11" s="76" t="s">
        <v>700</v>
      </c>
      <c r="H11" s="74" t="s">
        <v>984</v>
      </c>
    </row>
    <row r="12" spans="1:8" s="6" customFormat="1" ht="38.1" customHeight="1" x14ac:dyDescent="0.2">
      <c r="A12" s="75" t="s">
        <v>352</v>
      </c>
      <c r="B12" s="77" t="s">
        <v>707</v>
      </c>
      <c r="C12" s="76" t="s">
        <v>12</v>
      </c>
      <c r="D12" s="76" t="s">
        <v>710</v>
      </c>
      <c r="E12" s="77" t="str">
        <f t="shared" si="0"/>
        <v>OTROS TRABAJOS DE ASEGURAMIENTO Y CUMPLIMIENTO.</v>
      </c>
      <c r="F12" s="76" t="s">
        <v>699</v>
      </c>
      <c r="G12" s="76" t="s">
        <v>700</v>
      </c>
      <c r="H12" s="74" t="s">
        <v>984</v>
      </c>
    </row>
    <row r="13" spans="1:8" s="6" customFormat="1" ht="38.1" customHeight="1" x14ac:dyDescent="0.2">
      <c r="A13" s="75" t="s">
        <v>352</v>
      </c>
      <c r="B13" s="76" t="s">
        <v>711</v>
      </c>
      <c r="C13" s="76" t="s">
        <v>18</v>
      </c>
      <c r="D13" s="76" t="s">
        <v>712</v>
      </c>
      <c r="E13" s="77" t="str">
        <f t="shared" si="0"/>
        <v>FORMULACIÓN Y /O EVALUACIÓN DE INDICADORES DE FRAUDE.</v>
      </c>
      <c r="F13" s="76" t="s">
        <v>699</v>
      </c>
      <c r="G13" s="76" t="s">
        <v>700</v>
      </c>
      <c r="H13" s="74" t="s">
        <v>984</v>
      </c>
    </row>
    <row r="14" spans="1:8" s="6" customFormat="1" ht="38.1" customHeight="1" x14ac:dyDescent="0.2">
      <c r="A14" s="75" t="s">
        <v>352</v>
      </c>
      <c r="B14" s="76" t="s">
        <v>711</v>
      </c>
      <c r="C14" s="76" t="s">
        <v>18</v>
      </c>
      <c r="D14" s="76" t="s">
        <v>713</v>
      </c>
      <c r="E14" s="77" t="str">
        <f t="shared" si="0"/>
        <v>ACTIVIDADES DE PREVENCIÓN Y DETECCIÓN DE FRAUDE.</v>
      </c>
      <c r="F14" s="76" t="s">
        <v>699</v>
      </c>
      <c r="G14" s="76" t="s">
        <v>700</v>
      </c>
      <c r="H14" s="74" t="s">
        <v>984</v>
      </c>
    </row>
    <row r="15" spans="1:8" s="6" customFormat="1" ht="38.1" customHeight="1" x14ac:dyDescent="0.2">
      <c r="A15" s="75" t="s">
        <v>352</v>
      </c>
      <c r="B15" s="76" t="s">
        <v>711</v>
      </c>
      <c r="C15" s="76" t="s">
        <v>18</v>
      </c>
      <c r="D15" s="76" t="s">
        <v>714</v>
      </c>
      <c r="E15" s="77" t="str">
        <f t="shared" si="0"/>
        <v>EVALUACIÓN Y EXAMEN DE LAVADO DE ACTIVOS.</v>
      </c>
      <c r="F15" s="76" t="s">
        <v>699</v>
      </c>
      <c r="G15" s="76" t="s">
        <v>700</v>
      </c>
      <c r="H15" s="74" t="s">
        <v>984</v>
      </c>
    </row>
    <row r="16" spans="1:8" s="6" customFormat="1" ht="38.1" customHeight="1" x14ac:dyDescent="0.2">
      <c r="A16" s="75" t="s">
        <v>352</v>
      </c>
      <c r="B16" s="76" t="s">
        <v>711</v>
      </c>
      <c r="C16" s="76" t="s">
        <v>18</v>
      </c>
      <c r="D16" s="76" t="s">
        <v>715</v>
      </c>
      <c r="E16" s="77" t="str">
        <f t="shared" si="0"/>
        <v>DETERMINACIÓN Y EVALUACIÓN DE DELITOS FINANCIEROS.</v>
      </c>
      <c r="F16" s="76" t="s">
        <v>699</v>
      </c>
      <c r="G16" s="76" t="s">
        <v>700</v>
      </c>
      <c r="H16" s="74" t="s">
        <v>984</v>
      </c>
    </row>
    <row r="17" spans="1:8" s="6" customFormat="1" ht="38.1" customHeight="1" x14ac:dyDescent="0.2">
      <c r="A17" s="75" t="s">
        <v>352</v>
      </c>
      <c r="B17" s="76" t="s">
        <v>716</v>
      </c>
      <c r="C17" s="76" t="s">
        <v>8</v>
      </c>
      <c r="D17" s="76" t="s">
        <v>717</v>
      </c>
      <c r="E17" s="77" t="str">
        <f t="shared" si="0"/>
        <v>AUDITORÍA DE LA DEUDA PUBLICA.</v>
      </c>
      <c r="F17" s="76" t="s">
        <v>699</v>
      </c>
      <c r="G17" s="76" t="s">
        <v>700</v>
      </c>
      <c r="H17" s="74" t="s">
        <v>984</v>
      </c>
    </row>
    <row r="18" spans="1:8" s="6" customFormat="1" ht="38.1" customHeight="1" x14ac:dyDescent="0.2">
      <c r="A18" s="75" t="s">
        <v>352</v>
      </c>
      <c r="B18" s="76" t="s">
        <v>716</v>
      </c>
      <c r="C18" s="76" t="s">
        <v>718</v>
      </c>
      <c r="D18" s="76" t="s">
        <v>719</v>
      </c>
      <c r="E18" s="77" t="str">
        <f t="shared" si="0"/>
        <v>VERIFICACIÓN SELECTIVA DE PRESTACIONES ADICIONALES DE OBRA.</v>
      </c>
      <c r="F18" s="76" t="s">
        <v>699</v>
      </c>
      <c r="G18" s="76" t="s">
        <v>700</v>
      </c>
      <c r="H18" s="74" t="s">
        <v>984</v>
      </c>
    </row>
    <row r="19" spans="1:8" s="6" customFormat="1" ht="38.1" customHeight="1" x14ac:dyDescent="0.2">
      <c r="A19" s="75" t="s">
        <v>352</v>
      </c>
      <c r="B19" s="76" t="s">
        <v>716</v>
      </c>
      <c r="C19" s="76" t="s">
        <v>718</v>
      </c>
      <c r="D19" s="76" t="s">
        <v>720</v>
      </c>
      <c r="E19" s="77" t="str">
        <f t="shared" si="0"/>
        <v>AUDITORÍA A LOS ARBITRIOS MUNICIPALES.</v>
      </c>
      <c r="F19" s="76" t="s">
        <v>699</v>
      </c>
      <c r="G19" s="76" t="s">
        <v>700</v>
      </c>
      <c r="H19" s="74" t="s">
        <v>984</v>
      </c>
    </row>
    <row r="20" spans="1:8" s="6" customFormat="1" ht="38.1" customHeight="1" x14ac:dyDescent="0.2">
      <c r="A20" s="75" t="s">
        <v>352</v>
      </c>
      <c r="B20" s="76" t="s">
        <v>716</v>
      </c>
      <c r="C20" s="76" t="s">
        <v>165</v>
      </c>
      <c r="D20" s="76" t="s">
        <v>721</v>
      </c>
      <c r="E20" s="77" t="str">
        <f t="shared" si="0"/>
        <v>AUDITORÍA DE LOS PROGRAMAS SOCIALES.</v>
      </c>
      <c r="F20" s="76" t="s">
        <v>699</v>
      </c>
      <c r="G20" s="76" t="s">
        <v>700</v>
      </c>
      <c r="H20" s="74" t="s">
        <v>984</v>
      </c>
    </row>
    <row r="21" spans="1:8" s="6" customFormat="1" ht="38.1" customHeight="1" x14ac:dyDescent="0.2">
      <c r="A21" s="75" t="s">
        <v>352</v>
      </c>
      <c r="B21" s="76" t="s">
        <v>716</v>
      </c>
      <c r="C21" s="76" t="s">
        <v>18</v>
      </c>
      <c r="D21" s="76" t="s">
        <v>722</v>
      </c>
      <c r="E21" s="77" t="str">
        <f t="shared" si="0"/>
        <v>AUDITORÍA DE OBRAS PÚBLICAS.</v>
      </c>
      <c r="F21" s="76" t="s">
        <v>699</v>
      </c>
      <c r="G21" s="76" t="s">
        <v>700</v>
      </c>
      <c r="H21" s="74" t="s">
        <v>984</v>
      </c>
    </row>
    <row r="22" spans="1:8" s="6" customFormat="1" ht="38.1" customHeight="1" x14ac:dyDescent="0.2">
      <c r="A22" s="75" t="s">
        <v>352</v>
      </c>
      <c r="B22" s="76" t="s">
        <v>716</v>
      </c>
      <c r="C22" s="76" t="s">
        <v>18</v>
      </c>
      <c r="D22" s="76" t="s">
        <v>723</v>
      </c>
      <c r="E22" s="77" t="str">
        <f t="shared" si="0"/>
        <v>EXAMEN DE LA CUENTA GENERAL DE LA REPÚBLICA.</v>
      </c>
      <c r="F22" s="76" t="s">
        <v>699</v>
      </c>
      <c r="G22" s="76" t="s">
        <v>700</v>
      </c>
      <c r="H22" s="74" t="s">
        <v>984</v>
      </c>
    </row>
    <row r="23" spans="1:8" s="6" customFormat="1" ht="38.1" customHeight="1" x14ac:dyDescent="0.2">
      <c r="A23" s="75" t="s">
        <v>352</v>
      </c>
      <c r="B23" s="76" t="s">
        <v>716</v>
      </c>
      <c r="C23" s="76" t="s">
        <v>18</v>
      </c>
      <c r="D23" s="76" t="s">
        <v>724</v>
      </c>
      <c r="E23" s="77" t="str">
        <f t="shared" si="0"/>
        <v>EXAMEN DE LOS ESTADOS PRESUPUESTARIOS DEL SECTOR PÚBLICO.</v>
      </c>
      <c r="F23" s="76" t="s">
        <v>699</v>
      </c>
      <c r="G23" s="76" t="s">
        <v>700</v>
      </c>
      <c r="H23" s="74" t="s">
        <v>984</v>
      </c>
    </row>
    <row r="24" spans="1:8" s="6" customFormat="1" ht="38.1" customHeight="1" x14ac:dyDescent="0.2">
      <c r="A24" s="75" t="s">
        <v>352</v>
      </c>
      <c r="B24" s="76" t="s">
        <v>716</v>
      </c>
      <c r="C24" s="76" t="s">
        <v>18</v>
      </c>
      <c r="D24" s="76" t="s">
        <v>725</v>
      </c>
      <c r="E24" s="77" t="str">
        <f t="shared" si="0"/>
        <v>SERVICIOS DE CONTROL SIMULTÁNEO.</v>
      </c>
      <c r="F24" s="76" t="s">
        <v>699</v>
      </c>
      <c r="G24" s="76" t="s">
        <v>700</v>
      </c>
      <c r="H24" s="74" t="s">
        <v>984</v>
      </c>
    </row>
    <row r="25" spans="1:8" s="6" customFormat="1" ht="38.1" customHeight="1" x14ac:dyDescent="0.2">
      <c r="A25" s="75" t="s">
        <v>352</v>
      </c>
      <c r="B25" s="76" t="s">
        <v>716</v>
      </c>
      <c r="C25" s="76" t="s">
        <v>18</v>
      </c>
      <c r="D25" s="76" t="s">
        <v>726</v>
      </c>
      <c r="E25" s="77" t="str">
        <f t="shared" si="0"/>
        <v>AUDITORÍA DE CONTRATACIONES Y ADQUISICIONES.</v>
      </c>
      <c r="F25" s="76" t="s">
        <v>699</v>
      </c>
      <c r="G25" s="76" t="s">
        <v>700</v>
      </c>
      <c r="H25" s="74" t="s">
        <v>984</v>
      </c>
    </row>
    <row r="26" spans="1:8" s="6" customFormat="1" ht="38.1" customHeight="1" x14ac:dyDescent="0.2">
      <c r="A26" s="75" t="s">
        <v>352</v>
      </c>
      <c r="B26" s="77" t="s">
        <v>727</v>
      </c>
      <c r="C26" s="76" t="s">
        <v>165</v>
      </c>
      <c r="D26" s="76" t="s">
        <v>728</v>
      </c>
      <c r="E26" s="77" t="str">
        <f t="shared" si="0"/>
        <v>AUDITORÍAS DE DESEMPEÑO.</v>
      </c>
      <c r="F26" s="76" t="s">
        <v>699</v>
      </c>
      <c r="G26" s="76" t="s">
        <v>700</v>
      </c>
      <c r="H26" s="74" t="s">
        <v>984</v>
      </c>
    </row>
    <row r="27" spans="1:8" s="6" customFormat="1" ht="38.1" customHeight="1" x14ac:dyDescent="0.2">
      <c r="A27" s="75" t="s">
        <v>352</v>
      </c>
      <c r="B27" s="77" t="s">
        <v>727</v>
      </c>
      <c r="C27" s="76" t="s">
        <v>165</v>
      </c>
      <c r="D27" s="76" t="s">
        <v>729</v>
      </c>
      <c r="E27" s="77" t="str">
        <f t="shared" si="0"/>
        <v>AUDITORÍAS DE OPERATIVAS.</v>
      </c>
      <c r="F27" s="76" t="s">
        <v>699</v>
      </c>
      <c r="G27" s="76" t="s">
        <v>700</v>
      </c>
      <c r="H27" s="74" t="s">
        <v>984</v>
      </c>
    </row>
    <row r="28" spans="1:8" s="6" customFormat="1" ht="38.1" customHeight="1" x14ac:dyDescent="0.2">
      <c r="A28" s="75" t="s">
        <v>352</v>
      </c>
      <c r="B28" s="77" t="s">
        <v>727</v>
      </c>
      <c r="C28" s="76" t="s">
        <v>165</v>
      </c>
      <c r="D28" s="76" t="s">
        <v>730</v>
      </c>
      <c r="E28" s="77" t="str">
        <f t="shared" si="0"/>
        <v>AUDITORÍAS DE GESTIÓN.</v>
      </c>
      <c r="F28" s="76" t="s">
        <v>699</v>
      </c>
      <c r="G28" s="76" t="s">
        <v>700</v>
      </c>
      <c r="H28" s="74" t="s">
        <v>984</v>
      </c>
    </row>
    <row r="29" spans="1:8" s="6" customFormat="1" ht="38.1" customHeight="1" x14ac:dyDescent="0.2">
      <c r="A29" s="75" t="s">
        <v>352</v>
      </c>
      <c r="B29" s="77" t="s">
        <v>727</v>
      </c>
      <c r="C29" s="76" t="s">
        <v>12</v>
      </c>
      <c r="D29" s="76" t="s">
        <v>731</v>
      </c>
      <c r="E29" s="77" t="str">
        <f t="shared" si="0"/>
        <v>APLICACIÓN DE LA AUDITORÍA INTEGRAL A DETERMINADAS  PROCESOS, ACTIVIDADES U OPERACIONES DE LA EMPRESA.</v>
      </c>
      <c r="F29" s="76" t="s">
        <v>699</v>
      </c>
      <c r="G29" s="76" t="s">
        <v>700</v>
      </c>
      <c r="H29" s="74" t="s">
        <v>984</v>
      </c>
    </row>
    <row r="30" spans="1:8" s="6" customFormat="1" ht="38.1" customHeight="1" x14ac:dyDescent="0.2">
      <c r="A30" s="75" t="s">
        <v>352</v>
      </c>
      <c r="B30" s="77" t="s">
        <v>727</v>
      </c>
      <c r="C30" s="76" t="s">
        <v>12</v>
      </c>
      <c r="D30" s="76" t="s">
        <v>732</v>
      </c>
      <c r="E30" s="77" t="str">
        <f t="shared" si="0"/>
        <v>APLICACIÓN DE CRITERIOS DE EVALUACIÓN E INDICADORES EN LA AUDITORÍA INTEGRAL.</v>
      </c>
      <c r="F30" s="76" t="s">
        <v>699</v>
      </c>
      <c r="G30" s="76" t="s">
        <v>700</v>
      </c>
      <c r="H30" s="74" t="s">
        <v>984</v>
      </c>
    </row>
    <row r="31" spans="1:8" s="6" customFormat="1" ht="38.1" customHeight="1" x14ac:dyDescent="0.2">
      <c r="A31" s="75" t="s">
        <v>352</v>
      </c>
      <c r="B31" s="76" t="s">
        <v>733</v>
      </c>
      <c r="C31" s="76" t="s">
        <v>165</v>
      </c>
      <c r="D31" s="76" t="s">
        <v>734</v>
      </c>
      <c r="E31" s="77" t="str">
        <f t="shared" si="0"/>
        <v>LA AUDITORÍA INTERNA COMO HERRAMIENTA PARA BRINDAR VALOR AGREGADO A LAS ORGANIZACIONES.</v>
      </c>
      <c r="F31" s="76" t="s">
        <v>699</v>
      </c>
      <c r="G31" s="76" t="s">
        <v>700</v>
      </c>
      <c r="H31" s="74" t="s">
        <v>984</v>
      </c>
    </row>
    <row r="32" spans="1:8" s="6" customFormat="1" ht="38.1" customHeight="1" x14ac:dyDescent="0.2">
      <c r="A32" s="75" t="s">
        <v>352</v>
      </c>
      <c r="B32" s="76" t="s">
        <v>733</v>
      </c>
      <c r="C32" s="76" t="s">
        <v>165</v>
      </c>
      <c r="D32" s="76" t="s">
        <v>735</v>
      </c>
      <c r="E32" s="77" t="str">
        <f t="shared" si="0"/>
        <v>ROLES ESTRATÉGICOS Y OPERATIVOS DE LA AUDITORÍA INTERNA.</v>
      </c>
      <c r="F32" s="76" t="s">
        <v>699</v>
      </c>
      <c r="G32" s="76" t="s">
        <v>700</v>
      </c>
      <c r="H32" s="74" t="s">
        <v>984</v>
      </c>
    </row>
    <row r="33" spans="1:8" s="6" customFormat="1" ht="38.1" customHeight="1" x14ac:dyDescent="0.2">
      <c r="A33" s="75" t="s">
        <v>352</v>
      </c>
      <c r="B33" s="76" t="s">
        <v>736</v>
      </c>
      <c r="C33" s="76" t="s">
        <v>8</v>
      </c>
      <c r="D33" s="76" t="s">
        <v>737</v>
      </c>
      <c r="E33" s="77" t="str">
        <f t="shared" si="0"/>
        <v>EXAMEN DE LA ELUSIÓN TRIBUTARIA.</v>
      </c>
      <c r="F33" s="76" t="s">
        <v>699</v>
      </c>
      <c r="G33" s="76" t="s">
        <v>700</v>
      </c>
      <c r="H33" s="74" t="s">
        <v>984</v>
      </c>
    </row>
    <row r="34" spans="1:8" s="6" customFormat="1" ht="38.1" customHeight="1" x14ac:dyDescent="0.2">
      <c r="A34" s="75" t="s">
        <v>352</v>
      </c>
      <c r="B34" s="76" t="s">
        <v>736</v>
      </c>
      <c r="C34" s="76" t="s">
        <v>8</v>
      </c>
      <c r="D34" s="76" t="s">
        <v>738</v>
      </c>
      <c r="E34" s="77" t="str">
        <f t="shared" si="0"/>
        <v>DETERMINACIÓN DE TRIBUTOS NO PAGADOS O PAGADOS DE MENOS</v>
      </c>
      <c r="F34" s="76" t="s">
        <v>699</v>
      </c>
      <c r="G34" s="76" t="s">
        <v>700</v>
      </c>
      <c r="H34" s="74" t="s">
        <v>984</v>
      </c>
    </row>
    <row r="35" spans="1:8" s="6" customFormat="1" ht="38.1" customHeight="1" x14ac:dyDescent="0.2">
      <c r="A35" s="75" t="s">
        <v>352</v>
      </c>
      <c r="B35" s="76" t="s">
        <v>736</v>
      </c>
      <c r="C35" s="76" t="s">
        <v>18</v>
      </c>
      <c r="D35" s="76" t="s">
        <v>739</v>
      </c>
      <c r="E35" s="77" t="str">
        <f t="shared" si="0"/>
        <v>EXAMEN DE LA CONTABILIDAD CREATIVA.</v>
      </c>
      <c r="F35" s="76" t="s">
        <v>699</v>
      </c>
      <c r="G35" s="76" t="s">
        <v>700</v>
      </c>
      <c r="H35" s="74" t="s">
        <v>984</v>
      </c>
    </row>
    <row r="36" spans="1:8" s="6" customFormat="1" ht="38.1" customHeight="1" x14ac:dyDescent="0.2">
      <c r="A36" s="75" t="s">
        <v>352</v>
      </c>
      <c r="B36" s="76" t="s">
        <v>740</v>
      </c>
      <c r="C36" s="76" t="s">
        <v>12</v>
      </c>
      <c r="D36" s="76" t="s">
        <v>741</v>
      </c>
      <c r="E36" s="77" t="str">
        <f t="shared" ref="E36:E59" si="1">+UPPER(D36)</f>
        <v>MARCOS DE CONTROL DE TI.</v>
      </c>
      <c r="F36" s="76" t="s">
        <v>699</v>
      </c>
      <c r="G36" s="76" t="s">
        <v>700</v>
      </c>
      <c r="H36" s="74" t="s">
        <v>984</v>
      </c>
    </row>
    <row r="37" spans="1:8" s="6" customFormat="1" ht="38.1" customHeight="1" x14ac:dyDescent="0.2">
      <c r="A37" s="75" t="s">
        <v>352</v>
      </c>
      <c r="B37" s="76" t="s">
        <v>740</v>
      </c>
      <c r="C37" s="76" t="s">
        <v>12</v>
      </c>
      <c r="D37" s="76" t="s">
        <v>742</v>
      </c>
      <c r="E37" s="77" t="str">
        <f t="shared" si="1"/>
        <v>EXAMEN Y EVALUACIÓN DEL CIBERDELITO.</v>
      </c>
      <c r="F37" s="76" t="s">
        <v>699</v>
      </c>
      <c r="G37" s="76" t="s">
        <v>700</v>
      </c>
      <c r="H37" s="74" t="s">
        <v>984</v>
      </c>
    </row>
    <row r="38" spans="1:8" s="6" customFormat="1" ht="38.1" customHeight="1" x14ac:dyDescent="0.2">
      <c r="A38" s="75" t="s">
        <v>352</v>
      </c>
      <c r="B38" s="76" t="s">
        <v>740</v>
      </c>
      <c r="C38" s="76" t="s">
        <v>12</v>
      </c>
      <c r="D38" s="76" t="s">
        <v>743</v>
      </c>
      <c r="E38" s="77" t="str">
        <f t="shared" si="1"/>
        <v>EXAMEN DE LOS SISTEMAS DE TI Y CONTINUIDAD DEL NEGOCIO</v>
      </c>
      <c r="F38" s="76" t="s">
        <v>699</v>
      </c>
      <c r="G38" s="76" t="s">
        <v>700</v>
      </c>
      <c r="H38" s="74" t="s">
        <v>984</v>
      </c>
    </row>
    <row r="39" spans="1:8" s="6" customFormat="1" ht="38.1" customHeight="1" x14ac:dyDescent="0.2">
      <c r="A39" s="75" t="s">
        <v>352</v>
      </c>
      <c r="B39" s="76" t="s">
        <v>744</v>
      </c>
      <c r="C39" s="76" t="s">
        <v>165</v>
      </c>
      <c r="D39" s="76" t="s">
        <v>745</v>
      </c>
      <c r="E39" s="77" t="str">
        <f t="shared" si="1"/>
        <v>AUDITORÍAS  MEDIO AMBIENTALES.</v>
      </c>
      <c r="F39" s="76" t="s">
        <v>699</v>
      </c>
      <c r="G39" s="76" t="s">
        <v>700</v>
      </c>
      <c r="H39" s="74" t="s">
        <v>984</v>
      </c>
    </row>
    <row r="40" spans="1:8" s="6" customFormat="1" ht="38.1" customHeight="1" x14ac:dyDescent="0.2">
      <c r="A40" s="75" t="s">
        <v>352</v>
      </c>
      <c r="B40" s="76" t="s">
        <v>744</v>
      </c>
      <c r="C40" s="76" t="s">
        <v>165</v>
      </c>
      <c r="D40" s="76" t="s">
        <v>746</v>
      </c>
      <c r="E40" s="77" t="str">
        <f t="shared" si="1"/>
        <v>AUDITORÍAS DE LA CALIDAD.</v>
      </c>
      <c r="F40" s="76" t="s">
        <v>699</v>
      </c>
      <c r="G40" s="76" t="s">
        <v>700</v>
      </c>
      <c r="H40" s="74" t="s">
        <v>984</v>
      </c>
    </row>
    <row r="41" spans="1:8" s="6" customFormat="1" ht="38.1" customHeight="1" x14ac:dyDescent="0.2">
      <c r="A41" s="75" t="s">
        <v>352</v>
      </c>
      <c r="B41" s="76" t="s">
        <v>744</v>
      </c>
      <c r="C41" s="76" t="s">
        <v>165</v>
      </c>
      <c r="D41" s="76" t="s">
        <v>747</v>
      </c>
      <c r="E41" s="77" t="str">
        <f t="shared" si="1"/>
        <v>AUDITORÍAS DE LA DILIGENCIA DEBIDA.</v>
      </c>
      <c r="F41" s="76" t="s">
        <v>699</v>
      </c>
      <c r="G41" s="76" t="s">
        <v>700</v>
      </c>
      <c r="H41" s="74" t="s">
        <v>984</v>
      </c>
    </row>
    <row r="42" spans="1:8" s="6" customFormat="1" ht="38.1" customHeight="1" x14ac:dyDescent="0.2">
      <c r="A42" s="75" t="s">
        <v>352</v>
      </c>
      <c r="B42" s="76" t="s">
        <v>744</v>
      </c>
      <c r="C42" s="76" t="s">
        <v>165</v>
      </c>
      <c r="D42" s="76" t="s">
        <v>748</v>
      </c>
      <c r="E42" s="77" t="str">
        <f t="shared" si="1"/>
        <v>AUDITORÍAS DE MARKETING.</v>
      </c>
      <c r="F42" s="76" t="s">
        <v>699</v>
      </c>
      <c r="G42" s="76" t="s">
        <v>700</v>
      </c>
      <c r="H42" s="74" t="s">
        <v>984</v>
      </c>
    </row>
    <row r="43" spans="1:8" s="6" customFormat="1" ht="38.1" customHeight="1" x14ac:dyDescent="0.2">
      <c r="A43" s="75" t="s">
        <v>352</v>
      </c>
      <c r="B43" s="77" t="s">
        <v>353</v>
      </c>
      <c r="C43" s="76" t="s">
        <v>12</v>
      </c>
      <c r="D43" s="76" t="s">
        <v>749</v>
      </c>
      <c r="E43" s="77" t="str">
        <f t="shared" si="1"/>
        <v>CONTROL INTERNO DE PROCESOS, ACTIVIDADES U OPERACIONES DE LA EMPRESA.</v>
      </c>
      <c r="F43" s="76" t="s">
        <v>699</v>
      </c>
      <c r="G43" s="76" t="s">
        <v>700</v>
      </c>
      <c r="H43" s="74" t="s">
        <v>984</v>
      </c>
    </row>
    <row r="44" spans="1:8" s="6" customFormat="1" ht="38.1" customHeight="1" x14ac:dyDescent="0.2">
      <c r="A44" s="75" t="s">
        <v>352</v>
      </c>
      <c r="B44" s="77" t="s">
        <v>353</v>
      </c>
      <c r="C44" s="76" t="s">
        <v>12</v>
      </c>
      <c r="D44" s="76" t="s">
        <v>750</v>
      </c>
      <c r="E44" s="77" t="str">
        <f t="shared" si="1"/>
        <v>IMPLICANCIAS DEL CONTROL INTERNO EN LOS OBJETIVOS DE LAS ORGANIZACIONES.</v>
      </c>
      <c r="F44" s="76" t="s">
        <v>699</v>
      </c>
      <c r="G44" s="76" t="s">
        <v>700</v>
      </c>
      <c r="H44" s="74" t="s">
        <v>984</v>
      </c>
    </row>
    <row r="45" spans="1:8" s="6" customFormat="1" ht="38.1" customHeight="1" x14ac:dyDescent="0.2">
      <c r="A45" s="75" t="s">
        <v>352</v>
      </c>
      <c r="B45" s="77" t="s">
        <v>353</v>
      </c>
      <c r="C45" s="76" t="s">
        <v>12</v>
      </c>
      <c r="D45" s="76" t="s">
        <v>751</v>
      </c>
      <c r="E45" s="77" t="str">
        <f t="shared" si="1"/>
        <v>CONTROL INTERNO COMO HERRAMIENTA PARA PREVENIR EFECTOS NOCIVOS EN LA EMPRESA.</v>
      </c>
      <c r="F45" s="76" t="s">
        <v>699</v>
      </c>
      <c r="G45" s="76" t="s">
        <v>700</v>
      </c>
      <c r="H45" s="74" t="s">
        <v>984</v>
      </c>
    </row>
    <row r="46" spans="1:8" s="6" customFormat="1" ht="38.1" customHeight="1" x14ac:dyDescent="0.2">
      <c r="A46" s="75" t="s">
        <v>352</v>
      </c>
      <c r="B46" s="77" t="s">
        <v>353</v>
      </c>
      <c r="C46" s="76" t="s">
        <v>12</v>
      </c>
      <c r="D46" s="76" t="s">
        <v>752</v>
      </c>
      <c r="E46" s="77" t="str">
        <f t="shared" si="1"/>
        <v>DISTINTOS MARCOS O METODOLOGÍAS DE CONTROL INTERNO.</v>
      </c>
      <c r="F46" s="76" t="s">
        <v>699</v>
      </c>
      <c r="G46" s="76" t="s">
        <v>700</v>
      </c>
      <c r="H46" s="74" t="s">
        <v>984</v>
      </c>
    </row>
    <row r="47" spans="1:8" s="6" customFormat="1" ht="38.1" customHeight="1" x14ac:dyDescent="0.2">
      <c r="A47" s="75" t="s">
        <v>352</v>
      </c>
      <c r="B47" s="76" t="s">
        <v>28</v>
      </c>
      <c r="C47" s="76" t="s">
        <v>165</v>
      </c>
      <c r="D47" s="76" t="s">
        <v>753</v>
      </c>
      <c r="E47" s="77" t="str">
        <f t="shared" si="1"/>
        <v>PRINCIPIOS ÉTICOS EN LOS NEGOCIOS.</v>
      </c>
      <c r="F47" s="76" t="s">
        <v>699</v>
      </c>
      <c r="G47" s="76" t="s">
        <v>700</v>
      </c>
      <c r="H47" s="74" t="s">
        <v>984</v>
      </c>
    </row>
    <row r="48" spans="1:8" s="6" customFormat="1" ht="38.1" customHeight="1" x14ac:dyDescent="0.2">
      <c r="A48" s="75" t="s">
        <v>352</v>
      </c>
      <c r="B48" s="76" t="s">
        <v>28</v>
      </c>
      <c r="C48" s="76" t="s">
        <v>320</v>
      </c>
      <c r="D48" s="76" t="s">
        <v>754</v>
      </c>
      <c r="E48" s="77" t="str">
        <f t="shared" si="1"/>
        <v>EXAMEN Y EVALUACIÓN DE CLIMA  ÉTICO DE LA ORGANIZACIÓN.</v>
      </c>
      <c r="F48" s="76" t="s">
        <v>699</v>
      </c>
      <c r="G48" s="76" t="s">
        <v>700</v>
      </c>
      <c r="H48" s="74" t="s">
        <v>984</v>
      </c>
    </row>
    <row r="49" spans="1:8" s="6" customFormat="1" ht="38.1" customHeight="1" x14ac:dyDescent="0.2">
      <c r="A49" s="75" t="s">
        <v>352</v>
      </c>
      <c r="B49" s="76" t="s">
        <v>28</v>
      </c>
      <c r="C49" s="76" t="s">
        <v>320</v>
      </c>
      <c r="D49" s="76" t="s">
        <v>755</v>
      </c>
      <c r="E49" s="77" t="str">
        <f t="shared" si="1"/>
        <v>CÓDIGOS DE CONDUCTA DE LAS ORGANIZACIONES.</v>
      </c>
      <c r="F49" s="76" t="s">
        <v>699</v>
      </c>
      <c r="G49" s="76" t="s">
        <v>700</v>
      </c>
      <c r="H49" s="74" t="s">
        <v>984</v>
      </c>
    </row>
    <row r="50" spans="1:8" s="6" customFormat="1" ht="38.1" customHeight="1" x14ac:dyDescent="0.2">
      <c r="A50" s="75" t="s">
        <v>352</v>
      </c>
      <c r="B50" s="76" t="s">
        <v>444</v>
      </c>
      <c r="C50" s="76" t="s">
        <v>18</v>
      </c>
      <c r="D50" s="76" t="s">
        <v>756</v>
      </c>
      <c r="E50" s="77" t="str">
        <f t="shared" si="1"/>
        <v>DETERMINACIÓN DE RESPONSABILIDADES DE LOS DIRECTORES.</v>
      </c>
      <c r="F50" s="76" t="s">
        <v>699</v>
      </c>
      <c r="G50" s="76" t="s">
        <v>700</v>
      </c>
      <c r="H50" s="74" t="s">
        <v>984</v>
      </c>
    </row>
    <row r="51" spans="1:8" s="6" customFormat="1" ht="38.1" customHeight="1" x14ac:dyDescent="0.2">
      <c r="A51" s="75" t="s">
        <v>352</v>
      </c>
      <c r="B51" s="76" t="s">
        <v>444</v>
      </c>
      <c r="C51" s="76" t="s">
        <v>18</v>
      </c>
      <c r="D51" s="76" t="s">
        <v>757</v>
      </c>
      <c r="E51" s="77" t="str">
        <f t="shared" si="1"/>
        <v>CÓDIGOS DE MEJORES PRÁCTICAS EMPRESARIALES.</v>
      </c>
      <c r="F51" s="76" t="s">
        <v>699</v>
      </c>
      <c r="G51" s="76" t="s">
        <v>700</v>
      </c>
      <c r="H51" s="74" t="s">
        <v>984</v>
      </c>
    </row>
    <row r="52" spans="1:8" s="6" customFormat="1" ht="38.1" customHeight="1" x14ac:dyDescent="0.2">
      <c r="A52" s="75" t="s">
        <v>352</v>
      </c>
      <c r="B52" s="76" t="s">
        <v>444</v>
      </c>
      <c r="C52" s="76" t="s">
        <v>18</v>
      </c>
      <c r="D52" s="76" t="s">
        <v>758</v>
      </c>
      <c r="E52" s="77" t="str">
        <f t="shared" si="1"/>
        <v>EXAMEN Y EVALUACIÓN DE LA RENDICIÓN DE CUENTAS (ACCOUNTABILITY).</v>
      </c>
      <c r="F52" s="76" t="s">
        <v>699</v>
      </c>
      <c r="G52" s="76" t="s">
        <v>700</v>
      </c>
      <c r="H52" s="74" t="s">
        <v>984</v>
      </c>
    </row>
    <row r="53" spans="1:8" s="6" customFormat="1" ht="38.1" customHeight="1" x14ac:dyDescent="0.2">
      <c r="A53" s="75" t="s">
        <v>352</v>
      </c>
      <c r="B53" s="78" t="s">
        <v>759</v>
      </c>
      <c r="C53" s="76" t="s">
        <v>760</v>
      </c>
      <c r="D53" s="76" t="s">
        <v>761</v>
      </c>
      <c r="E53" s="77" t="str">
        <f t="shared" si="1"/>
        <v>DETERMINACIÓN DE CUANTÍA Y CONSECUENCIAS DE ACTOS DE CORRUPCIÓN A TRAVÉS DEL PERITAJE CONTABLE JUDICIAL.</v>
      </c>
      <c r="F53" s="76" t="s">
        <v>699</v>
      </c>
      <c r="G53" s="76" t="s">
        <v>700</v>
      </c>
      <c r="H53" s="74" t="s">
        <v>984</v>
      </c>
    </row>
    <row r="54" spans="1:8" s="6" customFormat="1" ht="38.1" customHeight="1" x14ac:dyDescent="0.2">
      <c r="A54" s="75" t="s">
        <v>352</v>
      </c>
      <c r="B54" s="76" t="s">
        <v>33</v>
      </c>
      <c r="C54" s="76" t="s">
        <v>718</v>
      </c>
      <c r="D54" s="76" t="s">
        <v>762</v>
      </c>
      <c r="E54" s="77" t="str">
        <f t="shared" si="1"/>
        <v>AUDITORÍA SOCIAL.</v>
      </c>
      <c r="F54" s="76" t="s">
        <v>699</v>
      </c>
      <c r="G54" s="76" t="s">
        <v>700</v>
      </c>
      <c r="H54" s="74" t="s">
        <v>984</v>
      </c>
    </row>
    <row r="55" spans="1:8" s="6" customFormat="1" ht="38.1" customHeight="1" x14ac:dyDescent="0.2">
      <c r="A55" s="75" t="s">
        <v>352</v>
      </c>
      <c r="B55" s="76" t="s">
        <v>33</v>
      </c>
      <c r="C55" s="76" t="s">
        <v>165</v>
      </c>
      <c r="D55" s="76" t="s">
        <v>763</v>
      </c>
      <c r="E55" s="77" t="str">
        <f t="shared" si="1"/>
        <v>APLICACIÓN Y EVALUACIÓN DE NORMAS ISO DE RESPONSABILIDAD SOCIAL.</v>
      </c>
      <c r="F55" s="76" t="s">
        <v>699</v>
      </c>
      <c r="G55" s="76" t="s">
        <v>700</v>
      </c>
      <c r="H55" s="74" t="s">
        <v>984</v>
      </c>
    </row>
    <row r="56" spans="1:8" s="6" customFormat="1" ht="38.1" customHeight="1" x14ac:dyDescent="0.2">
      <c r="A56" s="75" t="s">
        <v>352</v>
      </c>
      <c r="B56" s="76" t="s">
        <v>33</v>
      </c>
      <c r="C56" s="76" t="s">
        <v>149</v>
      </c>
      <c r="D56" s="76" t="s">
        <v>764</v>
      </c>
      <c r="E56" s="77" t="str">
        <f t="shared" si="1"/>
        <v>AUDITORÍA DE VALOR POR DINERO.</v>
      </c>
      <c r="F56" s="76" t="s">
        <v>699</v>
      </c>
      <c r="G56" s="76" t="s">
        <v>700</v>
      </c>
      <c r="H56" s="74" t="s">
        <v>984</v>
      </c>
    </row>
    <row r="57" spans="1:8" s="6" customFormat="1" ht="38.1" customHeight="1" x14ac:dyDescent="0.2">
      <c r="A57" s="75" t="s">
        <v>352</v>
      </c>
      <c r="B57" s="76" t="s">
        <v>765</v>
      </c>
      <c r="C57" s="76" t="s">
        <v>12</v>
      </c>
      <c r="D57" s="76" t="s">
        <v>766</v>
      </c>
      <c r="E57" s="77" t="str">
        <f t="shared" si="1"/>
        <v>EVALUACIÓN DE DISTINTOS PROCESOS DE GESTIÓN DE RIESGOS.</v>
      </c>
      <c r="F57" s="76" t="s">
        <v>699</v>
      </c>
      <c r="G57" s="76" t="s">
        <v>700</v>
      </c>
      <c r="H57" s="74" t="s">
        <v>984</v>
      </c>
    </row>
    <row r="58" spans="1:8" s="6" customFormat="1" ht="38.1" customHeight="1" x14ac:dyDescent="0.2">
      <c r="A58" s="75" t="s">
        <v>352</v>
      </c>
      <c r="B58" s="76" t="s">
        <v>765</v>
      </c>
      <c r="C58" s="76" t="s">
        <v>12</v>
      </c>
      <c r="D58" s="76" t="s">
        <v>767</v>
      </c>
      <c r="E58" s="77" t="str">
        <f t="shared" si="1"/>
        <v>TÉCNICAS DE GESTIÓN DE RIESGOS.</v>
      </c>
      <c r="F58" s="76" t="s">
        <v>699</v>
      </c>
      <c r="G58" s="76" t="s">
        <v>700</v>
      </c>
      <c r="H58" s="74" t="s">
        <v>984</v>
      </c>
    </row>
    <row r="59" spans="1:8" s="6" customFormat="1" ht="38.1" customHeight="1" x14ac:dyDescent="0.2">
      <c r="A59" s="75" t="s">
        <v>352</v>
      </c>
      <c r="B59" s="76" t="s">
        <v>765</v>
      </c>
      <c r="C59" s="76" t="s">
        <v>12</v>
      </c>
      <c r="D59" s="76" t="s">
        <v>768</v>
      </c>
      <c r="E59" s="77" t="str">
        <f t="shared" si="1"/>
        <v>MODELOS Y/O ENFOQUES DE GESTIÓN DE RIESGOS EMPRESARIALES.</v>
      </c>
      <c r="F59" s="76" t="s">
        <v>699</v>
      </c>
      <c r="G59" s="76" t="s">
        <v>700</v>
      </c>
      <c r="H59" s="74" t="s">
        <v>984</v>
      </c>
    </row>
    <row r="60" spans="1:8" s="6" customFormat="1" ht="38.1" customHeight="1" x14ac:dyDescent="0.2">
      <c r="A60" s="80" t="s">
        <v>560</v>
      </c>
      <c r="B60" s="81" t="s">
        <v>561</v>
      </c>
      <c r="C60" s="82" t="s">
        <v>369</v>
      </c>
      <c r="D60" s="81" t="s">
        <v>562</v>
      </c>
      <c r="E60" s="83" t="str">
        <f t="shared" ref="E60:E79" si="2">UPPER(D60)</f>
        <v>GESTIÓN EMPRESARIAL Y DE LOS RIESGOS FRENTE A UNA NUEVA REALIDAD EN LOS INEGOCIOS INTERNACIONALES..</v>
      </c>
      <c r="F60" s="84" t="s">
        <v>563</v>
      </c>
      <c r="G60" s="84" t="s">
        <v>564</v>
      </c>
      <c r="H60" s="85" t="s">
        <v>984</v>
      </c>
    </row>
    <row r="61" spans="1:8" s="6" customFormat="1" ht="38.1" customHeight="1" x14ac:dyDescent="0.2">
      <c r="A61" s="80" t="s">
        <v>423</v>
      </c>
      <c r="B61" s="81" t="s">
        <v>565</v>
      </c>
      <c r="C61" s="82" t="s">
        <v>369</v>
      </c>
      <c r="D61" s="83" t="s">
        <v>566</v>
      </c>
      <c r="E61" s="83" t="str">
        <f t="shared" si="2"/>
        <v>CAMBIO Y POTENCIALIDAD DEL SECTOR AGROEXPORTADOR Y SU ROL COMO EJE DINÁMICO DE LAS EXPORTACIONES NO TRADICIONALES FUTURAS, EN UN CONTEXTO POST COVID 19: UN ENFOQUE DE PROCESOS Y DE EXPLOTACIÓN DE UNA VENTAJA COMPETITIVA</v>
      </c>
      <c r="F61" s="84" t="s">
        <v>563</v>
      </c>
      <c r="G61" s="84" t="s">
        <v>564</v>
      </c>
      <c r="H61" s="85" t="s">
        <v>984</v>
      </c>
    </row>
    <row r="62" spans="1:8" s="6" customFormat="1" ht="38.1" customHeight="1" x14ac:dyDescent="0.2">
      <c r="A62" s="80" t="s">
        <v>440</v>
      </c>
      <c r="B62" s="81" t="s">
        <v>441</v>
      </c>
      <c r="C62" s="82" t="s">
        <v>369</v>
      </c>
      <c r="D62" s="81" t="s">
        <v>567</v>
      </c>
      <c r="E62" s="83" t="str">
        <f t="shared" si="2"/>
        <v>LA GLOBALIZACIÓN POST COVID 19 Y SUS REPERCUSIONES EN LAS POLÍTICAS COMERCIALES DE PAÍSES DE LA ALIANZA DEL PACIFICO: UN ANÁLISIS COMPARATIVO DE FORTALEZAS Y DEBILIDADES</v>
      </c>
      <c r="F62" s="84" t="s">
        <v>563</v>
      </c>
      <c r="G62" s="84" t="s">
        <v>564</v>
      </c>
      <c r="H62" s="85" t="s">
        <v>984</v>
      </c>
    </row>
    <row r="63" spans="1:8" s="6" customFormat="1" ht="38.1" customHeight="1" x14ac:dyDescent="0.2">
      <c r="A63" s="80" t="s">
        <v>6</v>
      </c>
      <c r="B63" s="81" t="s">
        <v>7</v>
      </c>
      <c r="C63" s="82" t="s">
        <v>369</v>
      </c>
      <c r="D63" s="81" t="s">
        <v>568</v>
      </c>
      <c r="E63" s="83" t="str">
        <f t="shared" si="2"/>
        <v>DESAFÍOS Y PERSPECTIVAS DE LOS ECOSISTEMAS EMPRESARIALES EN LOS PAÍSES DE AMÉRICA  LATINA: EL CASO DE PERÚ, CHILE Y MÉXICO</v>
      </c>
      <c r="F63" s="84" t="s">
        <v>563</v>
      </c>
      <c r="G63" s="84" t="s">
        <v>564</v>
      </c>
      <c r="H63" s="85" t="s">
        <v>984</v>
      </c>
    </row>
    <row r="64" spans="1:8" s="6" customFormat="1" ht="38.1" customHeight="1" x14ac:dyDescent="0.2">
      <c r="A64" s="86" t="s">
        <v>586</v>
      </c>
      <c r="B64" s="81" t="s">
        <v>17</v>
      </c>
      <c r="C64" s="82" t="s">
        <v>369</v>
      </c>
      <c r="D64" s="81" t="s">
        <v>569</v>
      </c>
      <c r="E64" s="83" t="str">
        <f t="shared" si="2"/>
        <v>POLÍTICA FISCAL  Y TRIBUTARIA POST COVID 19 Y SU VIABILIDAD FRENTE A UNA “NUEVA NORMALIDAD”</v>
      </c>
      <c r="F64" s="84" t="s">
        <v>563</v>
      </c>
      <c r="G64" s="84" t="s">
        <v>564</v>
      </c>
      <c r="H64" s="85" t="s">
        <v>984</v>
      </c>
    </row>
    <row r="65" spans="1:8" s="6" customFormat="1" ht="38.1" customHeight="1" x14ac:dyDescent="0.2">
      <c r="A65" s="86" t="s">
        <v>586</v>
      </c>
      <c r="B65" s="81" t="s">
        <v>17</v>
      </c>
      <c r="C65" s="87" t="s">
        <v>5</v>
      </c>
      <c r="D65" s="83" t="s">
        <v>570</v>
      </c>
      <c r="E65" s="83" t="str">
        <f t="shared" si="2"/>
        <v>LA CALIDAD EN LA GESTIÓN DE LA FORMACIÓN PROFESIONAL EMPRESARIAL Y SU IMPACTO EN EL ENTORNO ECONÓMICO Y SOCIAL DEL PAÍS.</v>
      </c>
      <c r="F65" s="84" t="s">
        <v>563</v>
      </c>
      <c r="G65" s="84" t="s">
        <v>564</v>
      </c>
      <c r="H65" s="85" t="s">
        <v>984</v>
      </c>
    </row>
    <row r="66" spans="1:8" s="6" customFormat="1" ht="38.1" customHeight="1" x14ac:dyDescent="0.2">
      <c r="A66" s="86" t="s">
        <v>586</v>
      </c>
      <c r="B66" s="81" t="s">
        <v>17</v>
      </c>
      <c r="C66" s="87" t="s">
        <v>5</v>
      </c>
      <c r="D66" s="83" t="s">
        <v>571</v>
      </c>
      <c r="E66" s="83" t="str">
        <f t="shared" si="2"/>
        <v>REVISIÓN DE EXPERIENCIAS, METODOLOGÍAS Y PROPUESTAS DE INTEGRACIÓN DEL DESARROLLO SOSTENIBLE EN LA FORMACIÓN UNIVERSITARIA, A NIVEL CURRICULAR Y EXTRACURRICULAR.</v>
      </c>
      <c r="F66" s="84" t="s">
        <v>563</v>
      </c>
      <c r="G66" s="84" t="s">
        <v>564</v>
      </c>
      <c r="H66" s="85" t="s">
        <v>984</v>
      </c>
    </row>
    <row r="67" spans="1:8" s="6" customFormat="1" ht="38.1" customHeight="1" x14ac:dyDescent="0.2">
      <c r="A67" s="80" t="s">
        <v>440</v>
      </c>
      <c r="B67" s="81" t="s">
        <v>441</v>
      </c>
      <c r="C67" s="87" t="s">
        <v>5</v>
      </c>
      <c r="D67" s="83" t="s">
        <v>572</v>
      </c>
      <c r="E67" s="83" t="str">
        <f t="shared" si="2"/>
        <v>PRÁCTICAS DE EXTENSIÓN UNIVERSITARIA CON RSU PARA UNA CIUDADANÍA COMPROMETIDA CON EL DESARROLLO SOSTENIBLE</v>
      </c>
      <c r="F67" s="84" t="s">
        <v>563</v>
      </c>
      <c r="G67" s="84" t="s">
        <v>564</v>
      </c>
      <c r="H67" s="85" t="s">
        <v>984</v>
      </c>
    </row>
    <row r="68" spans="1:8" s="6" customFormat="1" ht="38.1" customHeight="1" x14ac:dyDescent="0.2">
      <c r="A68" s="80" t="s">
        <v>440</v>
      </c>
      <c r="B68" s="81" t="s">
        <v>441</v>
      </c>
      <c r="C68" s="82" t="s">
        <v>369</v>
      </c>
      <c r="D68" s="83" t="s">
        <v>573</v>
      </c>
      <c r="E68" s="83" t="str">
        <f t="shared" si="2"/>
        <v>EL EMPRENDIMIENTO INDIVIDUAL, INSTITUCIONAL Y CORPORATIVO, SU CONSIDERACIÓN COMO ÁREA DE ESTUDIO Y DE CONSTRUCCIÓN DE CONOCIMIENTOS POR SU UTILIDAD EN EL DESARROLLO SOCIOECONÓMICO DEL PAÍS.</v>
      </c>
      <c r="F68" s="84" t="s">
        <v>563</v>
      </c>
      <c r="G68" s="84" t="s">
        <v>564</v>
      </c>
      <c r="H68" s="85" t="s">
        <v>984</v>
      </c>
    </row>
    <row r="69" spans="1:8" s="6" customFormat="1" ht="38.1" customHeight="1" x14ac:dyDescent="0.2">
      <c r="A69" s="80" t="s">
        <v>440</v>
      </c>
      <c r="B69" s="81" t="s">
        <v>441</v>
      </c>
      <c r="C69" s="82" t="s">
        <v>369</v>
      </c>
      <c r="D69" s="83" t="s">
        <v>574</v>
      </c>
      <c r="E69" s="83" t="str">
        <f t="shared" si="2"/>
        <v>MODELOS DE GESTIÓN APLICADOS A LA SOSTENIBILIDAD EMPRESARIAL, COHERENCIA CON UNA RESPONSABILIDAD FRENTE A LOS GRUPOS DE INTERÉS</v>
      </c>
      <c r="F69" s="84" t="s">
        <v>563</v>
      </c>
      <c r="G69" s="84" t="s">
        <v>564</v>
      </c>
      <c r="H69" s="85" t="s">
        <v>984</v>
      </c>
    </row>
    <row r="70" spans="1:8" s="6" customFormat="1" ht="38.1" customHeight="1" x14ac:dyDescent="0.2">
      <c r="A70" s="80" t="s">
        <v>440</v>
      </c>
      <c r="B70" s="81" t="s">
        <v>441</v>
      </c>
      <c r="C70" s="82" t="s">
        <v>369</v>
      </c>
      <c r="D70" s="83" t="s">
        <v>575</v>
      </c>
      <c r="E70" s="83" t="str">
        <f t="shared" si="2"/>
        <v>GESTIÓN EMPRESARIAL SOSTENIBLE PARA EL APROVECHAMIENTO ADECUADO DE LOS RECURSOS NATURALES,  EL MEJORAMIENTO DE LA CALIDAD DE VIDA Y EL CRECIMIENTO ECONÓMICO DEL PAÍS.</v>
      </c>
      <c r="F70" s="84" t="s">
        <v>563</v>
      </c>
      <c r="G70" s="84" t="s">
        <v>564</v>
      </c>
      <c r="H70" s="85" t="s">
        <v>984</v>
      </c>
    </row>
    <row r="71" spans="1:8" s="6" customFormat="1" ht="38.1" customHeight="1" x14ac:dyDescent="0.2">
      <c r="A71" s="80" t="s">
        <v>440</v>
      </c>
      <c r="B71" s="81" t="s">
        <v>441</v>
      </c>
      <c r="C71" s="82" t="s">
        <v>369</v>
      </c>
      <c r="D71" s="83" t="s">
        <v>576</v>
      </c>
      <c r="E71" s="83" t="str">
        <f t="shared" si="2"/>
        <v>VENTAJAS COMPETITIVAS DE UNA GESTIÓN EMPRESARIAL CON ENFOQUE EN EL DESARROLLO SOSTENIBLE.</v>
      </c>
      <c r="F71" s="84" t="s">
        <v>563</v>
      </c>
      <c r="G71" s="84" t="s">
        <v>564</v>
      </c>
      <c r="H71" s="85" t="s">
        <v>984</v>
      </c>
    </row>
    <row r="72" spans="1:8" s="6" customFormat="1" ht="38.1" customHeight="1" x14ac:dyDescent="0.2">
      <c r="A72" s="80" t="s">
        <v>440</v>
      </c>
      <c r="B72" s="81" t="s">
        <v>441</v>
      </c>
      <c r="C72" s="82" t="s">
        <v>369</v>
      </c>
      <c r="D72" s="83" t="s">
        <v>577</v>
      </c>
      <c r="E72" s="83" t="str">
        <f t="shared" si="2"/>
        <v>AVANCES EN LA IMPLEMENTACIÓN DEL DESARROLLO SOSTENIBLE EN EL SECTOR EMPRESARIAL DEL PAÍS.</v>
      </c>
      <c r="F72" s="84" t="s">
        <v>563</v>
      </c>
      <c r="G72" s="84" t="s">
        <v>564</v>
      </c>
      <c r="H72" s="85" t="s">
        <v>984</v>
      </c>
    </row>
    <row r="73" spans="1:8" s="6" customFormat="1" ht="38.1" customHeight="1" x14ac:dyDescent="0.2">
      <c r="A73" s="86" t="s">
        <v>586</v>
      </c>
      <c r="B73" s="81" t="s">
        <v>28</v>
      </c>
      <c r="C73" s="82" t="s">
        <v>369</v>
      </c>
      <c r="D73" s="81" t="s">
        <v>578</v>
      </c>
      <c r="E73" s="83" t="str">
        <f t="shared" si="2"/>
        <v>DESARROLLO DE UNA GESTIÓN EMPRESARIAL CON VALOR COMPARTIDO:  OPORTUNIDAD DE COMPETITIVIDAD   PARA HACER FRENTE A PROBLEMAS SOCIALES.</v>
      </c>
      <c r="F73" s="84" t="s">
        <v>563</v>
      </c>
      <c r="G73" s="84" t="s">
        <v>564</v>
      </c>
      <c r="H73" s="85" t="s">
        <v>984</v>
      </c>
    </row>
    <row r="74" spans="1:8" s="6" customFormat="1" ht="38.1" customHeight="1" x14ac:dyDescent="0.2">
      <c r="A74" s="86" t="s">
        <v>586</v>
      </c>
      <c r="B74" s="81" t="s">
        <v>28</v>
      </c>
      <c r="C74" s="82" t="s">
        <v>369</v>
      </c>
      <c r="D74" s="81" t="s">
        <v>579</v>
      </c>
      <c r="E74" s="83" t="str">
        <f t="shared" si="2"/>
        <v>ESTANDARIZACIÓN DE UNA ´ÉTICA GLOBAL Y COMPARTIDA EN EL MUNDO DE LOS NEGOCIIOS PARA EL ASEGURAMIENTO DE UN CRECIMIENTO ECONÓMICO SOSTENIDO</v>
      </c>
      <c r="F74" s="84" t="s">
        <v>563</v>
      </c>
      <c r="G74" s="84" t="s">
        <v>564</v>
      </c>
      <c r="H74" s="85" t="s">
        <v>984</v>
      </c>
    </row>
    <row r="75" spans="1:8" s="6" customFormat="1" ht="38.1" customHeight="1" x14ac:dyDescent="0.2">
      <c r="A75" s="80" t="s">
        <v>440</v>
      </c>
      <c r="B75" s="81" t="s">
        <v>580</v>
      </c>
      <c r="C75" s="82" t="s">
        <v>369</v>
      </c>
      <c r="D75" s="83" t="s">
        <v>581</v>
      </c>
      <c r="E75" s="83" t="str">
        <f t="shared" si="2"/>
        <v>LA RECESIÓN ECONÓMICA Y SU IMPACTO EN LAS PYMES</v>
      </c>
      <c r="F75" s="84" t="s">
        <v>563</v>
      </c>
      <c r="G75" s="84" t="s">
        <v>564</v>
      </c>
      <c r="H75" s="85" t="s">
        <v>984</v>
      </c>
    </row>
    <row r="76" spans="1:8" s="6" customFormat="1" ht="38.1" customHeight="1" x14ac:dyDescent="0.2">
      <c r="A76" s="80" t="s">
        <v>440</v>
      </c>
      <c r="B76" s="81" t="s">
        <v>441</v>
      </c>
      <c r="C76" s="82" t="s">
        <v>369</v>
      </c>
      <c r="D76" s="83" t="s">
        <v>582</v>
      </c>
      <c r="E76" s="83" t="str">
        <f t="shared" si="2"/>
        <v xml:space="preserve">RECURSOS DIGITALES PARA LA IMPLEMENTACIÓN DE MICROEMPRESAS </v>
      </c>
      <c r="F76" s="84" t="s">
        <v>563</v>
      </c>
      <c r="G76" s="84" t="s">
        <v>564</v>
      </c>
      <c r="H76" s="85" t="s">
        <v>984</v>
      </c>
    </row>
    <row r="77" spans="1:8" s="6" customFormat="1" ht="38.1" customHeight="1" x14ac:dyDescent="0.2">
      <c r="A77" s="80" t="s">
        <v>154</v>
      </c>
      <c r="B77" s="83" t="s">
        <v>4</v>
      </c>
      <c r="C77" s="82" t="s">
        <v>369</v>
      </c>
      <c r="D77" s="83" t="s">
        <v>583</v>
      </c>
      <c r="E77" s="83" t="str">
        <f t="shared" si="2"/>
        <v>RECURSOS DIGITALES PARA MITIGAR LAS CONSECUENCIAS ECONÓMICAS Y RIESGOS POS-COVID-19 EN MICROEMPRESAS..</v>
      </c>
      <c r="F77" s="84" t="s">
        <v>563</v>
      </c>
      <c r="G77" s="84" t="s">
        <v>564</v>
      </c>
      <c r="H77" s="85" t="s">
        <v>984</v>
      </c>
    </row>
    <row r="78" spans="1:8" s="6" customFormat="1" ht="38.1" customHeight="1" x14ac:dyDescent="0.2">
      <c r="A78" s="86" t="s">
        <v>586</v>
      </c>
      <c r="B78" s="81" t="s">
        <v>17</v>
      </c>
      <c r="C78" s="87" t="s">
        <v>5</v>
      </c>
      <c r="D78" s="83" t="s">
        <v>584</v>
      </c>
      <c r="E78" s="83" t="str">
        <f t="shared" si="2"/>
        <v>EDUCACIÓN CONTABLE DE CALIDAD Y SU IMPACTO EN LA PLANIFICACIÓN DE SU JUBILACIÓN FUTURA.</v>
      </c>
      <c r="F78" s="84" t="s">
        <v>563</v>
      </c>
      <c r="G78" s="84" t="s">
        <v>564</v>
      </c>
      <c r="H78" s="85" t="s">
        <v>984</v>
      </c>
    </row>
    <row r="79" spans="1:8" s="6" customFormat="1" ht="38.1" customHeight="1" x14ac:dyDescent="0.2">
      <c r="A79" s="86" t="s">
        <v>586</v>
      </c>
      <c r="B79" s="81" t="s">
        <v>17</v>
      </c>
      <c r="C79" s="87" t="s">
        <v>5</v>
      </c>
      <c r="D79" s="83" t="s">
        <v>585</v>
      </c>
      <c r="E79" s="83" t="str">
        <f t="shared" si="2"/>
        <v>LAS CLASES REMOTAS Y SU IMPACTO EN LA FORMACIÓN  PROFESIONAL EMPRESARIAL</v>
      </c>
      <c r="F79" s="84" t="s">
        <v>563</v>
      </c>
      <c r="G79" s="84" t="s">
        <v>564</v>
      </c>
      <c r="H79" s="85" t="s">
        <v>984</v>
      </c>
    </row>
    <row r="80" spans="1:8" s="6" customFormat="1" ht="38.1" customHeight="1" x14ac:dyDescent="0.3">
      <c r="A80" s="65" t="s">
        <v>352</v>
      </c>
      <c r="B80" s="67" t="s">
        <v>413</v>
      </c>
      <c r="C80" s="66" t="s">
        <v>12</v>
      </c>
      <c r="D80" s="66" t="s">
        <v>414</v>
      </c>
      <c r="E80" s="67" t="str">
        <f t="shared" ref="E80:E111" si="3">+UPPER(D80)</f>
        <v>IMPLEMENTACIÓN Y AUDITORIA DE TI</v>
      </c>
      <c r="F80" s="66" t="s">
        <v>415</v>
      </c>
      <c r="G80" s="66" t="s">
        <v>416</v>
      </c>
      <c r="H80" s="88" t="s">
        <v>461</v>
      </c>
    </row>
    <row r="81" spans="1:8" s="6" customFormat="1" ht="38.1" customHeight="1" x14ac:dyDescent="0.3">
      <c r="A81" s="65" t="s">
        <v>352</v>
      </c>
      <c r="B81" s="67" t="s">
        <v>408</v>
      </c>
      <c r="C81" s="66" t="s">
        <v>369</v>
      </c>
      <c r="D81" s="66" t="s">
        <v>417</v>
      </c>
      <c r="E81" s="67" t="str">
        <f t="shared" si="3"/>
        <v>LA AUDITORIA FORENCE VS CORRUPCION</v>
      </c>
      <c r="F81" s="66" t="s">
        <v>415</v>
      </c>
      <c r="G81" s="66" t="s">
        <v>416</v>
      </c>
      <c r="H81" s="88" t="s">
        <v>456</v>
      </c>
    </row>
    <row r="82" spans="1:8" s="6" customFormat="1" ht="38.1" customHeight="1" x14ac:dyDescent="0.3">
      <c r="A82" s="65" t="s">
        <v>352</v>
      </c>
      <c r="B82" s="67" t="s">
        <v>376</v>
      </c>
      <c r="C82" s="66" t="s">
        <v>12</v>
      </c>
      <c r="D82" s="66" t="s">
        <v>418</v>
      </c>
      <c r="E82" s="67" t="str">
        <f t="shared" si="3"/>
        <v>SISTEMA NACIONAL DE CONTROL</v>
      </c>
      <c r="F82" s="66" t="s">
        <v>415</v>
      </c>
      <c r="G82" s="66" t="s">
        <v>416</v>
      </c>
      <c r="H82" s="88" t="s">
        <v>464</v>
      </c>
    </row>
    <row r="83" spans="1:8" s="6" customFormat="1" ht="38.1" customHeight="1" x14ac:dyDescent="0.3">
      <c r="A83" s="65" t="s">
        <v>460</v>
      </c>
      <c r="B83" s="67" t="s">
        <v>17</v>
      </c>
      <c r="C83" s="66" t="s">
        <v>63</v>
      </c>
      <c r="D83" s="66"/>
      <c r="E83" s="67" t="str">
        <f t="shared" si="3"/>
        <v/>
      </c>
      <c r="F83" s="66" t="s">
        <v>415</v>
      </c>
      <c r="G83" s="66" t="s">
        <v>416</v>
      </c>
      <c r="H83" s="88" t="s">
        <v>457</v>
      </c>
    </row>
    <row r="84" spans="1:8" s="6" customFormat="1" ht="38.1" customHeight="1" x14ac:dyDescent="0.3">
      <c r="A84" s="65" t="s">
        <v>460</v>
      </c>
      <c r="B84" s="67" t="s">
        <v>25</v>
      </c>
      <c r="C84" s="66" t="s">
        <v>63</v>
      </c>
      <c r="D84" s="66" t="s">
        <v>420</v>
      </c>
      <c r="E84" s="67" t="str">
        <f t="shared" si="3"/>
        <v>ANÁLISIS E IMPORTANCIA DE LA RSE CON LA SOCIEDAD</v>
      </c>
      <c r="F84" s="66" t="s">
        <v>415</v>
      </c>
      <c r="G84" s="66" t="s">
        <v>416</v>
      </c>
      <c r="H84" s="88" t="s">
        <v>457</v>
      </c>
    </row>
    <row r="85" spans="1:8" s="6" customFormat="1" ht="38.1" customHeight="1" x14ac:dyDescent="0.3">
      <c r="A85" s="65" t="s">
        <v>460</v>
      </c>
      <c r="B85" s="67" t="s">
        <v>28</v>
      </c>
      <c r="C85" s="66" t="s">
        <v>63</v>
      </c>
      <c r="D85" s="66" t="s">
        <v>421</v>
      </c>
      <c r="E85" s="67" t="str">
        <f t="shared" si="3"/>
        <v>ANÁLISIS E IMPORTANCIA DE LA ÉTICA EN LOS NEGOCIOS</v>
      </c>
      <c r="F85" s="66" t="s">
        <v>415</v>
      </c>
      <c r="G85" s="66" t="s">
        <v>416</v>
      </c>
      <c r="H85" s="88" t="s">
        <v>462</v>
      </c>
    </row>
    <row r="86" spans="1:8" s="6" customFormat="1" ht="38.1" customHeight="1" x14ac:dyDescent="0.3">
      <c r="A86" s="65" t="s">
        <v>460</v>
      </c>
      <c r="B86" s="67" t="s">
        <v>33</v>
      </c>
      <c r="C86" s="66" t="s">
        <v>63</v>
      </c>
      <c r="D86" s="66" t="s">
        <v>422</v>
      </c>
      <c r="E86" s="67" t="str">
        <f t="shared" si="3"/>
        <v>RESPONSABILIDAD SOCIAL Y EMPRESARIAL</v>
      </c>
      <c r="F86" s="66" t="s">
        <v>415</v>
      </c>
      <c r="G86" s="66" t="s">
        <v>416</v>
      </c>
      <c r="H86" s="88" t="s">
        <v>462</v>
      </c>
    </row>
    <row r="87" spans="1:8" s="6" customFormat="1" ht="38.1" customHeight="1" x14ac:dyDescent="0.3">
      <c r="A87" s="65" t="s">
        <v>423</v>
      </c>
      <c r="B87" s="67" t="s">
        <v>424</v>
      </c>
      <c r="C87" s="66" t="s">
        <v>12</v>
      </c>
      <c r="D87" s="66" t="s">
        <v>425</v>
      </c>
      <c r="E87" s="67" t="str">
        <f t="shared" si="3"/>
        <v>ANÁLISIS E INVESTIGACIÓN DE LA PROBLEMÁTICA DE LA FINANCIACIÓN INTERNACIONAL PARA LAS EXPORTACIONES</v>
      </c>
      <c r="F87" s="66" t="s">
        <v>415</v>
      </c>
      <c r="G87" s="66" t="s">
        <v>416</v>
      </c>
      <c r="H87" s="88" t="s">
        <v>463</v>
      </c>
    </row>
    <row r="88" spans="1:8" s="6" customFormat="1" ht="38.1" customHeight="1" x14ac:dyDescent="0.3">
      <c r="A88" s="65" t="s">
        <v>423</v>
      </c>
      <c r="B88" s="67" t="s">
        <v>426</v>
      </c>
      <c r="C88" s="66" t="s">
        <v>12</v>
      </c>
      <c r="D88" s="66" t="s">
        <v>427</v>
      </c>
      <c r="E88" s="67" t="str">
        <f t="shared" si="3"/>
        <v>ANÁLISIS E IMPORTANCIA DE LA GESTIÓN DE NEGOCIOS INTERNACIONALES</v>
      </c>
      <c r="F88" s="66" t="s">
        <v>415</v>
      </c>
      <c r="G88" s="66" t="s">
        <v>416</v>
      </c>
      <c r="H88" s="88" t="s">
        <v>463</v>
      </c>
    </row>
    <row r="89" spans="1:8" s="6" customFormat="1" ht="38.1" customHeight="1" x14ac:dyDescent="0.3">
      <c r="A89" s="65" t="s">
        <v>423</v>
      </c>
      <c r="B89" s="67" t="s">
        <v>428</v>
      </c>
      <c r="C89" s="66" t="s">
        <v>12</v>
      </c>
      <c r="D89" s="66" t="s">
        <v>429</v>
      </c>
      <c r="E89" s="67" t="str">
        <f t="shared" si="3"/>
        <v>INVESTIGACIÓN DEL FLUJO COMERCIAL DE IMPORTACIONES Y EXPORTACIONES</v>
      </c>
      <c r="F89" s="66" t="s">
        <v>415</v>
      </c>
      <c r="G89" s="66" t="s">
        <v>416</v>
      </c>
      <c r="H89" s="88" t="s">
        <v>458</v>
      </c>
    </row>
    <row r="90" spans="1:8" s="6" customFormat="1" ht="38.1" customHeight="1" x14ac:dyDescent="0.3">
      <c r="A90" s="65" t="s">
        <v>423</v>
      </c>
      <c r="B90" s="67" t="s">
        <v>430</v>
      </c>
      <c r="C90" s="66" t="s">
        <v>12</v>
      </c>
      <c r="D90" s="66" t="s">
        <v>431</v>
      </c>
      <c r="E90" s="67" t="str">
        <f t="shared" si="3"/>
        <v>ANÁLISIS  E IMPORTANCIA DE LOS PROCEDIMIENTOS ADUANEROS PARA DERTERMINAR EL VALOR EN ADUANA</v>
      </c>
      <c r="F90" s="66" t="s">
        <v>415</v>
      </c>
      <c r="G90" s="66" t="s">
        <v>416</v>
      </c>
      <c r="H90" s="88" t="s">
        <v>458</v>
      </c>
    </row>
    <row r="91" spans="1:8" s="6" customFormat="1" ht="38.1" customHeight="1" x14ac:dyDescent="0.3">
      <c r="A91" s="65" t="s">
        <v>154</v>
      </c>
      <c r="B91" s="67" t="s">
        <v>167</v>
      </c>
      <c r="C91" s="66" t="s">
        <v>12</v>
      </c>
      <c r="D91" s="66" t="s">
        <v>432</v>
      </c>
      <c r="E91" s="67" t="str">
        <f t="shared" si="3"/>
        <v>GESTIÓN EN LAS EMPRESAS</v>
      </c>
      <c r="F91" s="66" t="s">
        <v>415</v>
      </c>
      <c r="G91" s="66" t="s">
        <v>416</v>
      </c>
      <c r="H91" s="88" t="s">
        <v>455</v>
      </c>
    </row>
    <row r="92" spans="1:8" s="6" customFormat="1" ht="38.1" customHeight="1" x14ac:dyDescent="0.3">
      <c r="A92" s="65" t="s">
        <v>154</v>
      </c>
      <c r="B92" s="67" t="s">
        <v>4</v>
      </c>
      <c r="C92" s="66" t="s">
        <v>5</v>
      </c>
      <c r="D92" s="66" t="s">
        <v>433</v>
      </c>
      <c r="E92" s="67" t="str">
        <f t="shared" si="3"/>
        <v>HISTORIA DE LA CONTABILIDAD EN DIVERSOS PAÍSES</v>
      </c>
      <c r="F92" s="66" t="s">
        <v>415</v>
      </c>
      <c r="G92" s="66" t="s">
        <v>416</v>
      </c>
      <c r="H92" s="88" t="s">
        <v>458</v>
      </c>
    </row>
    <row r="93" spans="1:8" s="6" customFormat="1" ht="38.1" customHeight="1" x14ac:dyDescent="0.3">
      <c r="A93" s="65" t="s">
        <v>154</v>
      </c>
      <c r="B93" s="67" t="s">
        <v>47</v>
      </c>
      <c r="C93" s="66" t="s">
        <v>5</v>
      </c>
      <c r="D93" s="66" t="s">
        <v>434</v>
      </c>
      <c r="E93" s="67" t="str">
        <f t="shared" si="3"/>
        <v>HISTORIA Y DESARROLLO DE LA FILOSOFIA DE LA CONTABILIDAD</v>
      </c>
      <c r="F93" s="66" t="s">
        <v>415</v>
      </c>
      <c r="G93" s="66" t="s">
        <v>416</v>
      </c>
      <c r="H93" s="88" t="s">
        <v>458</v>
      </c>
    </row>
    <row r="94" spans="1:8" s="11" customFormat="1" ht="38.1" customHeight="1" x14ac:dyDescent="0.3">
      <c r="A94" s="65" t="s">
        <v>154</v>
      </c>
      <c r="B94" s="67" t="s">
        <v>195</v>
      </c>
      <c r="C94" s="66" t="s">
        <v>5</v>
      </c>
      <c r="D94" s="66" t="s">
        <v>433</v>
      </c>
      <c r="E94" s="67" t="str">
        <f t="shared" si="3"/>
        <v>HISTORIA DE LA CONTABILIDAD EN DIVERSOS PAÍSES</v>
      </c>
      <c r="F94" s="66" t="s">
        <v>415</v>
      </c>
      <c r="G94" s="66" t="s">
        <v>416</v>
      </c>
      <c r="H94" s="88" t="s">
        <v>458</v>
      </c>
    </row>
    <row r="95" spans="1:8" s="11" customFormat="1" ht="38.1" customHeight="1" x14ac:dyDescent="0.3">
      <c r="A95" s="65" t="s">
        <v>154</v>
      </c>
      <c r="B95" s="67" t="s">
        <v>52</v>
      </c>
      <c r="C95" s="66" t="s">
        <v>5</v>
      </c>
      <c r="D95" s="66" t="s">
        <v>435</v>
      </c>
      <c r="E95" s="67" t="str">
        <f t="shared" si="3"/>
        <v>IMPORTANCIA Y APORTE DE LA EDUCACIÓN CONTABLE</v>
      </c>
      <c r="F95" s="66" t="s">
        <v>415</v>
      </c>
      <c r="G95" s="66" t="s">
        <v>416</v>
      </c>
      <c r="H95" s="88" t="s">
        <v>464</v>
      </c>
    </row>
    <row r="96" spans="1:8" s="11" customFormat="1" ht="38.1" customHeight="1" x14ac:dyDescent="0.3">
      <c r="A96" s="65" t="s">
        <v>199</v>
      </c>
      <c r="B96" s="67" t="s">
        <v>200</v>
      </c>
      <c r="C96" s="66" t="s">
        <v>8</v>
      </c>
      <c r="D96" s="66" t="s">
        <v>436</v>
      </c>
      <c r="E96" s="67" t="str">
        <f t="shared" si="3"/>
        <v>FINANZAS EN LS PYMES</v>
      </c>
      <c r="F96" s="66" t="s">
        <v>415</v>
      </c>
      <c r="G96" s="66" t="s">
        <v>416</v>
      </c>
      <c r="H96" s="88" t="s">
        <v>457</v>
      </c>
    </row>
    <row r="97" spans="1:8" s="11" customFormat="1" ht="38.1" customHeight="1" x14ac:dyDescent="0.3">
      <c r="A97" s="65" t="s">
        <v>199</v>
      </c>
      <c r="B97" s="67" t="s">
        <v>205</v>
      </c>
      <c r="C97" s="66" t="s">
        <v>8</v>
      </c>
      <c r="D97" s="66" t="s">
        <v>437</v>
      </c>
      <c r="E97" s="67" t="str">
        <f t="shared" si="3"/>
        <v>IMPACTO ECONÓMICO FINANCIERO DEL CORONAVIRUS EN LAS EMPRESAS PERUANAS</v>
      </c>
      <c r="F97" s="66" t="s">
        <v>415</v>
      </c>
      <c r="G97" s="66" t="s">
        <v>416</v>
      </c>
      <c r="H97" s="88" t="s">
        <v>457</v>
      </c>
    </row>
    <row r="98" spans="1:8" s="11" customFormat="1" ht="38.1" customHeight="1" x14ac:dyDescent="0.3">
      <c r="A98" s="65" t="s">
        <v>199</v>
      </c>
      <c r="B98" s="67" t="s">
        <v>205</v>
      </c>
      <c r="C98" s="66" t="s">
        <v>8</v>
      </c>
      <c r="D98" s="66" t="s">
        <v>438</v>
      </c>
      <c r="E98" s="67" t="str">
        <f t="shared" si="3"/>
        <v>CROWFUNDING EN EL PERÚ</v>
      </c>
      <c r="F98" s="66" t="s">
        <v>415</v>
      </c>
      <c r="G98" s="66" t="s">
        <v>416</v>
      </c>
      <c r="H98" s="88" t="s">
        <v>457</v>
      </c>
    </row>
    <row r="99" spans="1:8" s="11" customFormat="1" ht="38.1" customHeight="1" x14ac:dyDescent="0.3">
      <c r="A99" s="65" t="s">
        <v>199</v>
      </c>
      <c r="B99" s="67" t="s">
        <v>205</v>
      </c>
      <c r="C99" s="66" t="s">
        <v>8</v>
      </c>
      <c r="D99" s="66" t="s">
        <v>439</v>
      </c>
      <c r="E99" s="67" t="str">
        <f t="shared" si="3"/>
        <v>CAPITALES ANGELES</v>
      </c>
      <c r="F99" s="66" t="s">
        <v>415</v>
      </c>
      <c r="G99" s="66" t="s">
        <v>416</v>
      </c>
      <c r="H99" s="88" t="s">
        <v>466</v>
      </c>
    </row>
    <row r="100" spans="1:8" s="11" customFormat="1" ht="38.1" customHeight="1" x14ac:dyDescent="0.3">
      <c r="A100" s="65" t="s">
        <v>440</v>
      </c>
      <c r="B100" s="67" t="s">
        <v>441</v>
      </c>
      <c r="C100" s="66" t="s">
        <v>369</v>
      </c>
      <c r="D100" s="66" t="s">
        <v>442</v>
      </c>
      <c r="E100" s="67" t="str">
        <f t="shared" si="3"/>
        <v>IMPORTANCIA Y ANÁLISIS DE LA GESTIÓN EMPRESARIAL</v>
      </c>
      <c r="F100" s="66" t="s">
        <v>415</v>
      </c>
      <c r="G100" s="66" t="s">
        <v>416</v>
      </c>
      <c r="H100" s="88" t="s">
        <v>461</v>
      </c>
    </row>
    <row r="101" spans="1:8" s="11" customFormat="1" ht="38.1" customHeight="1" x14ac:dyDescent="0.3">
      <c r="A101" s="65" t="s">
        <v>440</v>
      </c>
      <c r="B101" s="67" t="s">
        <v>441</v>
      </c>
      <c r="C101" s="66" t="s">
        <v>12</v>
      </c>
      <c r="D101" s="66" t="s">
        <v>443</v>
      </c>
      <c r="E101" s="67" t="str">
        <f t="shared" si="3"/>
        <v>TRANSFORMACIÓN DE NEGOCIOS BASADO EN INNOVACIÓN</v>
      </c>
      <c r="F101" s="66" t="s">
        <v>415</v>
      </c>
      <c r="G101" s="66" t="s">
        <v>416</v>
      </c>
      <c r="H101" s="88" t="s">
        <v>457</v>
      </c>
    </row>
    <row r="102" spans="1:8" s="11" customFormat="1" ht="38.1" customHeight="1" x14ac:dyDescent="0.3">
      <c r="A102" s="65" t="s">
        <v>440</v>
      </c>
      <c r="B102" s="67" t="s">
        <v>444</v>
      </c>
      <c r="C102" s="66" t="s">
        <v>369</v>
      </c>
      <c r="D102" s="66" t="s">
        <v>445</v>
      </c>
      <c r="E102" s="67" t="str">
        <f t="shared" si="3"/>
        <v>IMPLEMENTACIÓN E IMPORTANCIA DEL GOBIERNO CORPORATIVO</v>
      </c>
      <c r="F102" s="66" t="s">
        <v>415</v>
      </c>
      <c r="G102" s="66" t="s">
        <v>416</v>
      </c>
      <c r="H102" s="88" t="s">
        <v>461</v>
      </c>
    </row>
    <row r="103" spans="1:8" s="11" customFormat="1" ht="38.1" customHeight="1" x14ac:dyDescent="0.3">
      <c r="A103" s="65" t="s">
        <v>440</v>
      </c>
      <c r="B103" s="67" t="s">
        <v>446</v>
      </c>
      <c r="C103" s="66" t="s">
        <v>369</v>
      </c>
      <c r="D103" s="66" t="s">
        <v>447</v>
      </c>
      <c r="E103" s="67" t="str">
        <f t="shared" si="3"/>
        <v>ANÁLISIS Y ALTERNATIVAS PARA ENFRENTAR LOS RIESGOS EMPRESARIALES</v>
      </c>
      <c r="F103" s="66" t="s">
        <v>415</v>
      </c>
      <c r="G103" s="66" t="s">
        <v>416</v>
      </c>
      <c r="H103" s="88" t="s">
        <v>461</v>
      </c>
    </row>
    <row r="104" spans="1:8" s="11" customFormat="1" ht="38.1" customHeight="1" x14ac:dyDescent="0.3">
      <c r="A104" s="65" t="s">
        <v>440</v>
      </c>
      <c r="B104" s="67" t="s">
        <v>446</v>
      </c>
      <c r="C104" s="66" t="s">
        <v>12</v>
      </c>
      <c r="D104" s="66" t="s">
        <v>448</v>
      </c>
      <c r="E104" s="67" t="str">
        <f t="shared" si="3"/>
        <v>ANÁLISIS E IMPORTANCIA DE LA INNOVACIÓN Y GESTIÓN DE LAS TIC</v>
      </c>
      <c r="F104" s="66" t="s">
        <v>415</v>
      </c>
      <c r="G104" s="66" t="s">
        <v>416</v>
      </c>
      <c r="H104" s="88" t="s">
        <v>465</v>
      </c>
    </row>
    <row r="105" spans="1:8" s="11" customFormat="1" ht="38.1" customHeight="1" x14ac:dyDescent="0.3">
      <c r="A105" s="65" t="s">
        <v>440</v>
      </c>
      <c r="B105" s="67" t="s">
        <v>446</v>
      </c>
      <c r="C105" s="66" t="s">
        <v>12</v>
      </c>
      <c r="D105" s="66" t="s">
        <v>449</v>
      </c>
      <c r="E105" s="67" t="str">
        <f t="shared" si="3"/>
        <v>SISTEMA PREVISIONAL EN EL PERÚ</v>
      </c>
      <c r="F105" s="66" t="s">
        <v>415</v>
      </c>
      <c r="G105" s="66" t="s">
        <v>416</v>
      </c>
      <c r="H105" s="88" t="s">
        <v>457</v>
      </c>
    </row>
    <row r="106" spans="1:8" s="11" customFormat="1" ht="38.1" customHeight="1" x14ac:dyDescent="0.3">
      <c r="A106" s="65" t="s">
        <v>340</v>
      </c>
      <c r="B106" s="67" t="s">
        <v>75</v>
      </c>
      <c r="C106" s="66" t="s">
        <v>12</v>
      </c>
      <c r="D106" s="66" t="s">
        <v>450</v>
      </c>
      <c r="E106" s="67" t="str">
        <f t="shared" si="3"/>
        <v>ANÁLISIS E IMPORTANCIA DE LA AUDITORÍA DE SISTEMAS INFORMÁTICOS</v>
      </c>
      <c r="F106" s="66" t="s">
        <v>415</v>
      </c>
      <c r="G106" s="66" t="s">
        <v>416</v>
      </c>
      <c r="H106" s="88" t="s">
        <v>461</v>
      </c>
    </row>
    <row r="107" spans="1:8" s="11" customFormat="1" ht="38.1" customHeight="1" x14ac:dyDescent="0.3">
      <c r="A107" s="65" t="s">
        <v>340</v>
      </c>
      <c r="B107" s="67" t="s">
        <v>81</v>
      </c>
      <c r="C107" s="66" t="s">
        <v>12</v>
      </c>
      <c r="D107" s="66" t="s">
        <v>448</v>
      </c>
      <c r="E107" s="67" t="str">
        <f t="shared" si="3"/>
        <v>ANÁLISIS E IMPORTANCIA DE LA INNOVACIÓN Y GESTIÓN DE LAS TIC</v>
      </c>
      <c r="F107" s="66" t="s">
        <v>415</v>
      </c>
      <c r="G107" s="66" t="s">
        <v>416</v>
      </c>
      <c r="H107" s="88" t="s">
        <v>461</v>
      </c>
    </row>
    <row r="108" spans="1:8" s="11" customFormat="1" ht="38.1" customHeight="1" x14ac:dyDescent="0.3">
      <c r="A108" s="65" t="s">
        <v>340</v>
      </c>
      <c r="B108" s="67" t="s">
        <v>98</v>
      </c>
      <c r="C108" s="66" t="s">
        <v>12</v>
      </c>
      <c r="D108" s="66" t="s">
        <v>451</v>
      </c>
      <c r="E108" s="67" t="str">
        <f t="shared" si="3"/>
        <v>ANÁLISIS E IMPORTANCIA DE LOS SISTEMAS CONTABLES EN LOS SECTORES EMPRESARIALES</v>
      </c>
      <c r="F108" s="66" t="s">
        <v>415</v>
      </c>
      <c r="G108" s="66" t="s">
        <v>416</v>
      </c>
      <c r="H108" s="88" t="s">
        <v>461</v>
      </c>
    </row>
    <row r="109" spans="1:8" s="11" customFormat="1" ht="38.1" customHeight="1" x14ac:dyDescent="0.3">
      <c r="A109" s="65" t="s">
        <v>340</v>
      </c>
      <c r="B109" s="67" t="s">
        <v>89</v>
      </c>
      <c r="C109" s="66" t="s">
        <v>12</v>
      </c>
      <c r="D109" s="66" t="s">
        <v>452</v>
      </c>
      <c r="E109" s="67" t="str">
        <f t="shared" si="3"/>
        <v>ANÁLISIS, IMPLEMENTACIÓN E IMORTANCIA DE LOS SIG</v>
      </c>
      <c r="F109" s="66" t="s">
        <v>415</v>
      </c>
      <c r="G109" s="66" t="s">
        <v>416</v>
      </c>
      <c r="H109" s="88" t="s">
        <v>461</v>
      </c>
    </row>
    <row r="110" spans="1:8" s="11" customFormat="1" ht="38.1" customHeight="1" x14ac:dyDescent="0.3">
      <c r="A110" s="65" t="s">
        <v>340</v>
      </c>
      <c r="B110" s="67" t="s">
        <v>94</v>
      </c>
      <c r="C110" s="66" t="s">
        <v>12</v>
      </c>
      <c r="D110" s="66" t="s">
        <v>453</v>
      </c>
      <c r="E110" s="67" t="str">
        <f t="shared" si="3"/>
        <v>ANÁLISIS E IMPORTANCIA DE LOS SISTEMAS Y PROCESOS CONTABLES</v>
      </c>
      <c r="F110" s="66" t="s">
        <v>415</v>
      </c>
      <c r="G110" s="66" t="s">
        <v>416</v>
      </c>
      <c r="H110" s="88" t="s">
        <v>461</v>
      </c>
    </row>
    <row r="111" spans="1:8" s="11" customFormat="1" ht="38.1" customHeight="1" x14ac:dyDescent="0.3">
      <c r="A111" s="65" t="s">
        <v>6</v>
      </c>
      <c r="B111" s="67" t="s">
        <v>364</v>
      </c>
      <c r="C111" s="66" t="s">
        <v>369</v>
      </c>
      <c r="D111" s="66"/>
      <c r="E111" s="67" t="str">
        <f t="shared" si="3"/>
        <v/>
      </c>
      <c r="F111" s="66" t="s">
        <v>415</v>
      </c>
      <c r="G111" s="66" t="s">
        <v>416</v>
      </c>
      <c r="H111" s="88" t="s">
        <v>459</v>
      </c>
    </row>
    <row r="112" spans="1:8" s="11" customFormat="1" ht="38.1" customHeight="1" x14ac:dyDescent="0.3">
      <c r="A112" s="65" t="s">
        <v>6</v>
      </c>
      <c r="B112" s="67" t="s">
        <v>454</v>
      </c>
      <c r="C112" s="66" t="s">
        <v>369</v>
      </c>
      <c r="D112" s="66"/>
      <c r="E112" s="67" t="str">
        <f t="shared" ref="E112:E143" si="4">+UPPER(D112)</f>
        <v/>
      </c>
      <c r="F112" s="66" t="s">
        <v>415</v>
      </c>
      <c r="G112" s="66" t="s">
        <v>416</v>
      </c>
      <c r="H112" s="88" t="s">
        <v>459</v>
      </c>
    </row>
    <row r="113" spans="1:8" s="11" customFormat="1" ht="38.1" customHeight="1" x14ac:dyDescent="0.3">
      <c r="A113" s="65" t="s">
        <v>6</v>
      </c>
      <c r="B113" s="67" t="s">
        <v>7</v>
      </c>
      <c r="C113" s="66" t="s">
        <v>369</v>
      </c>
      <c r="D113" s="66"/>
      <c r="E113" s="67" t="str">
        <f t="shared" si="4"/>
        <v/>
      </c>
      <c r="F113" s="66" t="s">
        <v>415</v>
      </c>
      <c r="G113" s="66" t="s">
        <v>416</v>
      </c>
      <c r="H113" s="88" t="s">
        <v>459</v>
      </c>
    </row>
    <row r="114" spans="1:8" s="11" customFormat="1" ht="38.1" customHeight="1" x14ac:dyDescent="0.25">
      <c r="A114" s="90" t="s">
        <v>154</v>
      </c>
      <c r="B114" s="91" t="s">
        <v>259</v>
      </c>
      <c r="C114" s="91" t="s">
        <v>9</v>
      </c>
      <c r="D114" s="91" t="s">
        <v>587</v>
      </c>
      <c r="E114" s="91" t="str">
        <f t="shared" si="4"/>
        <v>GESTIÓN DE LOS COSTOS MEDIOAMBIENTALES Y SOSTENIBILIDAD EMPRESARIAL</v>
      </c>
      <c r="F114" s="92" t="s">
        <v>588</v>
      </c>
      <c r="G114" s="92" t="s">
        <v>589</v>
      </c>
      <c r="H114" s="93" t="s">
        <v>589</v>
      </c>
    </row>
    <row r="115" spans="1:8" s="11" customFormat="1" ht="38.1" customHeight="1" x14ac:dyDescent="0.25">
      <c r="A115" s="90" t="s">
        <v>154</v>
      </c>
      <c r="B115" s="91" t="s">
        <v>170</v>
      </c>
      <c r="C115" s="91" t="s">
        <v>9</v>
      </c>
      <c r="D115" s="91" t="s">
        <v>590</v>
      </c>
      <c r="E115" s="91" t="str">
        <f t="shared" si="4"/>
        <v>COSTOS DEL CICLO DE VIDA DEL PRODUCTO (TARGET COSTING) Y  ESTRATEGIA ADMINISTRATIVE EN UNA EMPRESA</v>
      </c>
      <c r="F115" s="92" t="s">
        <v>588</v>
      </c>
      <c r="G115" s="92" t="s">
        <v>589</v>
      </c>
      <c r="H115" s="93" t="s">
        <v>589</v>
      </c>
    </row>
    <row r="116" spans="1:8" s="11" customFormat="1" ht="38.1" customHeight="1" x14ac:dyDescent="0.25">
      <c r="A116" s="90" t="s">
        <v>154</v>
      </c>
      <c r="B116" s="91" t="s">
        <v>170</v>
      </c>
      <c r="C116" s="91" t="s">
        <v>369</v>
      </c>
      <c r="D116" s="91" t="s">
        <v>591</v>
      </c>
      <c r="E116" s="91" t="str">
        <f t="shared" si="4"/>
        <v>GESTIÓN DE COSTOS DE CALIDAD Y COMPETITITIVIDAD EN LAS EMPRESAS</v>
      </c>
      <c r="F116" s="92" t="s">
        <v>588</v>
      </c>
      <c r="G116" s="92" t="s">
        <v>589</v>
      </c>
      <c r="H116" s="93" t="s">
        <v>589</v>
      </c>
    </row>
    <row r="117" spans="1:8" s="11" customFormat="1" ht="38.1" customHeight="1" x14ac:dyDescent="0.25">
      <c r="A117" s="90" t="s">
        <v>154</v>
      </c>
      <c r="B117" s="91" t="s">
        <v>170</v>
      </c>
      <c r="C117" s="91" t="s">
        <v>369</v>
      </c>
      <c r="D117" s="91" t="s">
        <v>592</v>
      </c>
      <c r="E117" s="91" t="str">
        <f t="shared" si="4"/>
        <v>CONTABILIDAD ESTRATÉGICA EN UN ENTORNO COMPETITIVO</v>
      </c>
      <c r="F117" s="92" t="s">
        <v>588</v>
      </c>
      <c r="G117" s="92" t="s">
        <v>589</v>
      </c>
      <c r="H117" s="93" t="s">
        <v>589</v>
      </c>
    </row>
    <row r="118" spans="1:8" s="11" customFormat="1" ht="38.1" customHeight="1" x14ac:dyDescent="0.25">
      <c r="A118" s="90" t="s">
        <v>154</v>
      </c>
      <c r="B118" s="91" t="s">
        <v>170</v>
      </c>
      <c r="C118" s="91" t="s">
        <v>369</v>
      </c>
      <c r="D118" s="91" t="s">
        <v>593</v>
      </c>
      <c r="E118" s="91" t="str">
        <f t="shared" si="4"/>
        <v xml:space="preserve">EL COSTO META U OBJETIVO Y FIJACIÓN DE PREIOS  </v>
      </c>
      <c r="F118" s="92" t="s">
        <v>588</v>
      </c>
      <c r="G118" s="92" t="s">
        <v>589</v>
      </c>
      <c r="H118" s="93" t="s">
        <v>589</v>
      </c>
    </row>
    <row r="119" spans="1:8" s="11" customFormat="1" ht="38.1" customHeight="1" x14ac:dyDescent="0.25">
      <c r="A119" s="90" t="s">
        <v>154</v>
      </c>
      <c r="B119" s="91" t="s">
        <v>170</v>
      </c>
      <c r="C119" s="91" t="s">
        <v>369</v>
      </c>
      <c r="D119" s="91" t="s">
        <v>594</v>
      </c>
      <c r="E119" s="91" t="str">
        <f t="shared" si="4"/>
        <v>COSTOS PREDETERMINADOS ESTÁNDAR EN LA ELABORACIÓN DEL PRESUPUESTO MAESTRO</v>
      </c>
      <c r="F119" s="92" t="s">
        <v>588</v>
      </c>
      <c r="G119" s="92" t="s">
        <v>589</v>
      </c>
      <c r="H119" s="93" t="s">
        <v>589</v>
      </c>
    </row>
    <row r="120" spans="1:8" s="11" customFormat="1" ht="38.1" customHeight="1" x14ac:dyDescent="0.25">
      <c r="A120" s="90" t="s">
        <v>154</v>
      </c>
      <c r="B120" s="91" t="s">
        <v>170</v>
      </c>
      <c r="C120" s="91" t="s">
        <v>369</v>
      </c>
      <c r="D120" s="91" t="s">
        <v>595</v>
      </c>
      <c r="E120" s="91" t="str">
        <f t="shared" si="4"/>
        <v>COSTO BASADO EN ACTIVIDADES- ABC ANTE LA PROBLEMÁTICA DE  LOS COSTOS INDIRECTOS</v>
      </c>
      <c r="F120" s="92" t="s">
        <v>588</v>
      </c>
      <c r="G120" s="92" t="s">
        <v>589</v>
      </c>
      <c r="H120" s="93" t="s">
        <v>589</v>
      </c>
    </row>
    <row r="121" spans="1:8" s="11" customFormat="1" ht="38.1" customHeight="1" x14ac:dyDescent="0.25">
      <c r="A121" s="90" t="s">
        <v>154</v>
      </c>
      <c r="B121" s="91" t="s">
        <v>170</v>
      </c>
      <c r="C121" s="91" t="s">
        <v>369</v>
      </c>
      <c r="D121" s="91" t="s">
        <v>596</v>
      </c>
      <c r="E121" s="91" t="str">
        <f t="shared" si="4"/>
        <v>MODELO DE GESTIÓN BASADA EN ACTIVIDADES- ABM COMO HERRAMIENTA ESTRATÉGICA PARA LA TOMA DE DECISIONES</v>
      </c>
      <c r="F121" s="92" t="s">
        <v>588</v>
      </c>
      <c r="G121" s="92" t="s">
        <v>589</v>
      </c>
      <c r="H121" s="93" t="s">
        <v>589</v>
      </c>
    </row>
    <row r="122" spans="1:8" s="11" customFormat="1" ht="38.1" customHeight="1" x14ac:dyDescent="0.25">
      <c r="A122" s="90" t="s">
        <v>154</v>
      </c>
      <c r="B122" s="92" t="s">
        <v>170</v>
      </c>
      <c r="C122" s="91" t="s">
        <v>369</v>
      </c>
      <c r="D122" s="91" t="s">
        <v>597</v>
      </c>
      <c r="E122" s="91" t="str">
        <f t="shared" si="4"/>
        <v>EXONERACION Y CONTRATOS DE ESTABILIDAD JURÍDICA EN LAS GRANDES EMPRESAS AGRICOLAS</v>
      </c>
      <c r="F122" s="92" t="s">
        <v>588</v>
      </c>
      <c r="G122" s="92" t="s">
        <v>589</v>
      </c>
      <c r="H122" s="93" t="s">
        <v>589</v>
      </c>
    </row>
    <row r="123" spans="1:8" s="11" customFormat="1" ht="38.1" customHeight="1" x14ac:dyDescent="0.25">
      <c r="A123" s="90" t="s">
        <v>154</v>
      </c>
      <c r="B123" s="91" t="s">
        <v>155</v>
      </c>
      <c r="C123" s="92" t="s">
        <v>12</v>
      </c>
      <c r="D123" s="91" t="s">
        <v>598</v>
      </c>
      <c r="E123" s="91" t="str">
        <f t="shared" si="4"/>
        <v>INNOVACIÓN DE LA CONTABILIDAD FINANCIERA PARA LA TOMA DE DECISIONES DE INVERSIONES</v>
      </c>
      <c r="F123" s="92" t="s">
        <v>588</v>
      </c>
      <c r="G123" s="92" t="s">
        <v>589</v>
      </c>
      <c r="H123" s="93" t="s">
        <v>589</v>
      </c>
    </row>
    <row r="124" spans="1:8" s="11" customFormat="1" ht="38.1" customHeight="1" x14ac:dyDescent="0.25">
      <c r="A124" s="90" t="s">
        <v>154</v>
      </c>
      <c r="B124" s="91" t="s">
        <v>158</v>
      </c>
      <c r="C124" s="91" t="s">
        <v>369</v>
      </c>
      <c r="D124" s="91" t="s">
        <v>599</v>
      </c>
      <c r="E124" s="91" t="str">
        <f t="shared" si="4"/>
        <v>MARCO CONCEPTUAL PARA LA PREPARACIÓN Y PRESENTACIÓN DE  INFORMACIÓN FINANCIERA-NIIF 1</v>
      </c>
      <c r="F124" s="92" t="s">
        <v>588</v>
      </c>
      <c r="G124" s="92" t="s">
        <v>589</v>
      </c>
      <c r="H124" s="93" t="s">
        <v>589</v>
      </c>
    </row>
    <row r="125" spans="1:8" s="11" customFormat="1" ht="38.1" customHeight="1" x14ac:dyDescent="0.25">
      <c r="A125" s="90" t="s">
        <v>154</v>
      </c>
      <c r="B125" s="91" t="s">
        <v>163</v>
      </c>
      <c r="C125" s="91" t="s">
        <v>9</v>
      </c>
      <c r="D125" s="91" t="s">
        <v>600</v>
      </c>
      <c r="E125" s="91" t="str">
        <f t="shared" si="4"/>
        <v>CONTABILIDAD SOCIAL EN UN ENTORNO DE DESARROLLO SOSTENIBLE</v>
      </c>
      <c r="F125" s="92" t="s">
        <v>588</v>
      </c>
      <c r="G125" s="92" t="s">
        <v>589</v>
      </c>
      <c r="H125" s="93" t="s">
        <v>589</v>
      </c>
    </row>
    <row r="126" spans="1:8" s="11" customFormat="1" ht="38.1" customHeight="1" x14ac:dyDescent="0.25">
      <c r="A126" s="90" t="s">
        <v>154</v>
      </c>
      <c r="B126" s="91" t="s">
        <v>163</v>
      </c>
      <c r="C126" s="91" t="s">
        <v>9</v>
      </c>
      <c r="D126" s="91" t="s">
        <v>601</v>
      </c>
      <c r="E126" s="91" t="str">
        <f t="shared" si="4"/>
        <v>EL BALANCE SOCIAL COMO INFORMACIÓN  CONTABLE INTEGRAL PARA LAS PEQUEÑAS Y MEDIANAS EMPRESAS</v>
      </c>
      <c r="F126" s="92" t="s">
        <v>588</v>
      </c>
      <c r="G126" s="92" t="s">
        <v>589</v>
      </c>
      <c r="H126" s="93" t="s">
        <v>589</v>
      </c>
    </row>
    <row r="127" spans="1:8" s="11" customFormat="1" ht="38.1" customHeight="1" x14ac:dyDescent="0.25">
      <c r="A127" s="90" t="s">
        <v>154</v>
      </c>
      <c r="B127" s="91" t="s">
        <v>342</v>
      </c>
      <c r="C127" s="91" t="s">
        <v>5</v>
      </c>
      <c r="D127" s="91" t="s">
        <v>602</v>
      </c>
      <c r="E127" s="91" t="str">
        <f t="shared" si="4"/>
        <v>ENTORNOS VIRTUALES DE ENSEÑANZA Y APRENDIZAJE EN LA FORMACIÓN DEL CONTADOR</v>
      </c>
      <c r="F127" s="92" t="s">
        <v>588</v>
      </c>
      <c r="G127" s="92" t="s">
        <v>589</v>
      </c>
      <c r="H127" s="93" t="s">
        <v>589</v>
      </c>
    </row>
    <row r="128" spans="1:8" s="11" customFormat="1" ht="38.1" customHeight="1" x14ac:dyDescent="0.25">
      <c r="A128" s="90" t="s">
        <v>154</v>
      </c>
      <c r="B128" s="91" t="s">
        <v>342</v>
      </c>
      <c r="C128" s="91" t="s">
        <v>5</v>
      </c>
      <c r="D128" s="91" t="s">
        <v>603</v>
      </c>
      <c r="E128" s="91" t="str">
        <f t="shared" si="4"/>
        <v>DESARROLLO DE COMPETENCIAS INVESTIGATIVAS EN LOS CONTADORES PÚBLICOS DEL PERÚ EN LA ERA DIGITAL</v>
      </c>
      <c r="F128" s="92" t="s">
        <v>588</v>
      </c>
      <c r="G128" s="92" t="s">
        <v>589</v>
      </c>
      <c r="H128" s="93" t="s">
        <v>589</v>
      </c>
    </row>
    <row r="129" spans="1:8" s="11" customFormat="1" ht="38.1" customHeight="1" x14ac:dyDescent="0.25">
      <c r="A129" s="90" t="s">
        <v>154</v>
      </c>
      <c r="B129" s="91" t="s">
        <v>342</v>
      </c>
      <c r="C129" s="91" t="s">
        <v>5</v>
      </c>
      <c r="D129" s="91" t="s">
        <v>604</v>
      </c>
      <c r="E129" s="91" t="str">
        <f t="shared" si="4"/>
        <v>NORMAS DE EDUCACIÓN EN LA FORMACIÓN DEL PROFESIONAL CONTABLE</v>
      </c>
      <c r="F129" s="92" t="s">
        <v>588</v>
      </c>
      <c r="G129" s="92" t="s">
        <v>589</v>
      </c>
      <c r="H129" s="93" t="s">
        <v>589</v>
      </c>
    </row>
    <row r="130" spans="1:8" s="11" customFormat="1" ht="38.1" customHeight="1" x14ac:dyDescent="0.25">
      <c r="A130" s="90" t="s">
        <v>154</v>
      </c>
      <c r="B130" s="91" t="s">
        <v>342</v>
      </c>
      <c r="C130" s="91" t="s">
        <v>5</v>
      </c>
      <c r="D130" s="91" t="s">
        <v>605</v>
      </c>
      <c r="E130" s="91" t="str">
        <f t="shared" si="4"/>
        <v>CÓDIGO DE ÉTICA DEL CONTADOR PÚBLICO IFAC</v>
      </c>
      <c r="F130" s="92" t="s">
        <v>588</v>
      </c>
      <c r="G130" s="92" t="s">
        <v>589</v>
      </c>
      <c r="H130" s="93" t="s">
        <v>589</v>
      </c>
    </row>
    <row r="131" spans="1:8" s="11" customFormat="1" ht="38.1" customHeight="1" x14ac:dyDescent="0.25">
      <c r="A131" s="90" t="s">
        <v>154</v>
      </c>
      <c r="B131" s="91" t="s">
        <v>342</v>
      </c>
      <c r="C131" s="91" t="s">
        <v>5</v>
      </c>
      <c r="D131" s="91" t="s">
        <v>606</v>
      </c>
      <c r="E131" s="91" t="str">
        <f t="shared" si="4"/>
        <v>PROCESO DE AUTOEVALUACIÓN Y ACREDITACIÓN DE LOS PROGRAMAS DE CONTABILIDAD EN EL PERÚ</v>
      </c>
      <c r="F131" s="92" t="s">
        <v>588</v>
      </c>
      <c r="G131" s="92" t="s">
        <v>589</v>
      </c>
      <c r="H131" s="93" t="s">
        <v>589</v>
      </c>
    </row>
    <row r="132" spans="1:8" s="11" customFormat="1" ht="38.1" customHeight="1" x14ac:dyDescent="0.25">
      <c r="A132" s="94" t="s">
        <v>154</v>
      </c>
      <c r="B132" s="91" t="s">
        <v>342</v>
      </c>
      <c r="C132" s="91" t="s">
        <v>5</v>
      </c>
      <c r="D132" s="91" t="s">
        <v>607</v>
      </c>
      <c r="E132" s="91" t="str">
        <f t="shared" si="4"/>
        <v xml:space="preserve"> MOTIVACIÓN EN EL RENDIMIENTO ACADÉMICO EN ESTUDIANTES DE CONTABILIDAD</v>
      </c>
      <c r="F132" s="92" t="s">
        <v>588</v>
      </c>
      <c r="G132" s="92" t="s">
        <v>589</v>
      </c>
      <c r="H132" s="93" t="s">
        <v>608</v>
      </c>
    </row>
    <row r="133" spans="1:8" s="11" customFormat="1" ht="38.1" customHeight="1" x14ac:dyDescent="0.25">
      <c r="A133" s="90" t="s">
        <v>154</v>
      </c>
      <c r="B133" s="91" t="s">
        <v>609</v>
      </c>
      <c r="C133" s="91" t="s">
        <v>5</v>
      </c>
      <c r="D133" s="91" t="s">
        <v>610</v>
      </c>
      <c r="E133" s="91" t="str">
        <f t="shared" si="4"/>
        <v xml:space="preserve"> DOCTRINA Y  ESCUELAS CONTABLE  COMO SOPORTE DE LA INFORMACIÓN FINANCIERA</v>
      </c>
      <c r="F133" s="92" t="s">
        <v>588</v>
      </c>
      <c r="G133" s="92" t="s">
        <v>589</v>
      </c>
      <c r="H133" s="93" t="s">
        <v>589</v>
      </c>
    </row>
    <row r="134" spans="1:8" s="11" customFormat="1" ht="38.1" customHeight="1" x14ac:dyDescent="0.25">
      <c r="A134" s="90" t="s">
        <v>154</v>
      </c>
      <c r="B134" s="91" t="s">
        <v>611</v>
      </c>
      <c r="C134" s="91" t="s">
        <v>5</v>
      </c>
      <c r="D134" s="91" t="s">
        <v>612</v>
      </c>
      <c r="E134" s="91" t="str">
        <f t="shared" si="4"/>
        <v xml:space="preserve">LA CIENCIA CONTABLE Y LA  CONTABILIDAD EN LA LÍNEA DEL TIEMPO </v>
      </c>
      <c r="F134" s="92" t="s">
        <v>588</v>
      </c>
      <c r="G134" s="92" t="s">
        <v>589</v>
      </c>
      <c r="H134" s="93" t="s">
        <v>589</v>
      </c>
    </row>
    <row r="135" spans="1:8" s="11" customFormat="1" ht="38.1" customHeight="1" x14ac:dyDescent="0.25">
      <c r="A135" s="90" t="s">
        <v>154</v>
      </c>
      <c r="B135" s="91" t="s">
        <v>613</v>
      </c>
      <c r="C135" s="92" t="s">
        <v>12</v>
      </c>
      <c r="D135" s="91" t="s">
        <v>614</v>
      </c>
      <c r="E135" s="91" t="str">
        <f t="shared" si="4"/>
        <v>PROPUESTAS METODOLÓGICAS EN LA INVESTIGACIÓN CONTABLE EN EL ACTUAL MUNDO DIGITAL Y LA GLOBALIZACIÓN DE LOS NEGOCIOS</v>
      </c>
      <c r="F135" s="92" t="s">
        <v>588</v>
      </c>
      <c r="G135" s="92" t="s">
        <v>589</v>
      </c>
      <c r="H135" s="93" t="s">
        <v>589</v>
      </c>
    </row>
    <row r="136" spans="1:8" s="11" customFormat="1" ht="38.1" customHeight="1" x14ac:dyDescent="0.25">
      <c r="A136" s="90" t="s">
        <v>154</v>
      </c>
      <c r="B136" s="91" t="s">
        <v>52</v>
      </c>
      <c r="C136" s="92" t="s">
        <v>12</v>
      </c>
      <c r="D136" s="91" t="s">
        <v>615</v>
      </c>
      <c r="E136" s="91" t="str">
        <f t="shared" si="4"/>
        <v xml:space="preserve">   SITUACIÓN ACTUAL DE LA INVESTIGACIÓN CONTABLE EN LA ERA DIGITAL</v>
      </c>
      <c r="F136" s="92" t="s">
        <v>588</v>
      </c>
      <c r="G136" s="92" t="s">
        <v>589</v>
      </c>
      <c r="H136" s="93" t="s">
        <v>589</v>
      </c>
    </row>
    <row r="137" spans="1:8" s="11" customFormat="1" ht="38.1" customHeight="1" x14ac:dyDescent="0.25">
      <c r="A137" s="94" t="s">
        <v>154</v>
      </c>
      <c r="B137" s="91" t="s">
        <v>446</v>
      </c>
      <c r="C137" s="91" t="s">
        <v>616</v>
      </c>
      <c r="D137" s="91" t="s">
        <v>617</v>
      </c>
      <c r="E137" s="91" t="str">
        <f t="shared" si="4"/>
        <v>MODELOS DE OPTIMIZACIÓN PARA LA TOMA DE DECISIONES</v>
      </c>
      <c r="F137" s="92" t="s">
        <v>588</v>
      </c>
      <c r="G137" s="92" t="s">
        <v>589</v>
      </c>
      <c r="H137" s="93" t="s">
        <v>608</v>
      </c>
    </row>
    <row r="138" spans="1:8" s="11" customFormat="1" ht="38.1" customHeight="1" x14ac:dyDescent="0.25">
      <c r="A138" s="94" t="s">
        <v>154</v>
      </c>
      <c r="B138" s="91" t="s">
        <v>618</v>
      </c>
      <c r="C138" s="91" t="s">
        <v>8</v>
      </c>
      <c r="D138" s="91" t="s">
        <v>619</v>
      </c>
      <c r="E138" s="91" t="str">
        <f t="shared" si="4"/>
        <v xml:space="preserve">ESTUDIO Y APLICACIÓN DE HERRAMIENTAS FINANCIERAS PARA EL CÁLCULO DE SEGUROS DE VIDA Y NO VIDA </v>
      </c>
      <c r="F138" s="92" t="s">
        <v>588</v>
      </c>
      <c r="G138" s="92" t="s">
        <v>589</v>
      </c>
      <c r="H138" s="93" t="s">
        <v>608</v>
      </c>
    </row>
    <row r="139" spans="1:8" s="11" customFormat="1" ht="38.1" customHeight="1" x14ac:dyDescent="0.25">
      <c r="A139" s="94" t="s">
        <v>154</v>
      </c>
      <c r="B139" s="91" t="s">
        <v>618</v>
      </c>
      <c r="C139" s="91" t="s">
        <v>8</v>
      </c>
      <c r="D139" s="91" t="s">
        <v>620</v>
      </c>
      <c r="E139" s="91" t="str">
        <f t="shared" si="4"/>
        <v>APLICACIÓN DE LA TEORÍA DE GRAFOS EN LAS REDES SOCIALES</v>
      </c>
      <c r="F139" s="92" t="s">
        <v>588</v>
      </c>
      <c r="G139" s="92" t="s">
        <v>589</v>
      </c>
      <c r="H139" s="93" t="s">
        <v>608</v>
      </c>
    </row>
    <row r="140" spans="1:8" s="11" customFormat="1" ht="38.1" customHeight="1" x14ac:dyDescent="0.25">
      <c r="A140" s="90" t="s">
        <v>6</v>
      </c>
      <c r="B140" s="91" t="s">
        <v>348</v>
      </c>
      <c r="C140" s="92" t="s">
        <v>8</v>
      </c>
      <c r="D140" s="91" t="s">
        <v>621</v>
      </c>
      <c r="E140" s="91" t="str">
        <f t="shared" si="4"/>
        <v>EFECTOS ECONÓMICOS DEL IGV PARA SER UN IMPUESTO JUSTO</v>
      </c>
      <c r="F140" s="92" t="s">
        <v>622</v>
      </c>
      <c r="G140" s="92" t="s">
        <v>589</v>
      </c>
      <c r="H140" s="93" t="s">
        <v>623</v>
      </c>
    </row>
    <row r="141" spans="1:8" s="11" customFormat="1" ht="38.1" customHeight="1" x14ac:dyDescent="0.25">
      <c r="A141" s="90" t="s">
        <v>6</v>
      </c>
      <c r="B141" s="91" t="s">
        <v>624</v>
      </c>
      <c r="C141" s="92" t="s">
        <v>11</v>
      </c>
      <c r="D141" s="91" t="s">
        <v>625</v>
      </c>
      <c r="E141" s="91" t="str">
        <f t="shared" si="4"/>
        <v>LA PROTECCIÓN DE LOS DERECHOS DE LOS CONTRIBUYENTES EN LA AUDITORIA TRIBUTARIA</v>
      </c>
      <c r="F141" s="92" t="s">
        <v>588</v>
      </c>
      <c r="G141" s="92" t="s">
        <v>589</v>
      </c>
      <c r="H141" s="93" t="s">
        <v>623</v>
      </c>
    </row>
    <row r="142" spans="1:8" s="11" customFormat="1" ht="38.1" customHeight="1" x14ac:dyDescent="0.25">
      <c r="A142" s="90" t="s">
        <v>6</v>
      </c>
      <c r="B142" s="91" t="s">
        <v>626</v>
      </c>
      <c r="C142" s="92" t="s">
        <v>11</v>
      </c>
      <c r="D142" s="91" t="s">
        <v>627</v>
      </c>
      <c r="E142" s="91" t="str">
        <f t="shared" si="4"/>
        <v>LA PRUEBA EN EL PROCEDIMIENTO DE FISCALIZACIÓN DE LA SUNAT</v>
      </c>
      <c r="F142" s="92" t="s">
        <v>588</v>
      </c>
      <c r="G142" s="92" t="s">
        <v>589</v>
      </c>
      <c r="H142" s="93" t="s">
        <v>623</v>
      </c>
    </row>
    <row r="143" spans="1:8" s="11" customFormat="1" ht="38.1" customHeight="1" x14ac:dyDescent="0.25">
      <c r="A143" s="90" t="s">
        <v>6</v>
      </c>
      <c r="B143" s="91" t="s">
        <v>628</v>
      </c>
      <c r="C143" s="91" t="s">
        <v>34</v>
      </c>
      <c r="D143" s="91" t="s">
        <v>629</v>
      </c>
      <c r="E143" s="91" t="str">
        <f t="shared" si="4"/>
        <v>ILÍCITOS TRIBUTARIOS Y ELUSIÓN FISCAL CON FINES RECAUDATORIOS</v>
      </c>
      <c r="F143" s="92" t="s">
        <v>588</v>
      </c>
      <c r="G143" s="92" t="s">
        <v>589</v>
      </c>
      <c r="H143" s="93" t="s">
        <v>623</v>
      </c>
    </row>
    <row r="144" spans="1:8" s="11" customFormat="1" ht="38.1" customHeight="1" x14ac:dyDescent="0.25">
      <c r="A144" s="90" t="s">
        <v>6</v>
      </c>
      <c r="B144" s="91" t="s">
        <v>628</v>
      </c>
      <c r="C144" s="91" t="s">
        <v>630</v>
      </c>
      <c r="D144" s="91" t="s">
        <v>631</v>
      </c>
      <c r="E144" s="91" t="str">
        <f t="shared" ref="E144:E151" si="5">+UPPER(D144)</f>
        <v>TRIBUTOS AMBIENTALES Y CALENTAMIENTO GLOBAL</v>
      </c>
      <c r="F144" s="92" t="s">
        <v>588</v>
      </c>
      <c r="G144" s="92" t="s">
        <v>589</v>
      </c>
      <c r="H144" s="93" t="s">
        <v>623</v>
      </c>
    </row>
    <row r="145" spans="1:8" s="11" customFormat="1" ht="38.1" customHeight="1" x14ac:dyDescent="0.25">
      <c r="A145" s="90" t="s">
        <v>6</v>
      </c>
      <c r="B145" s="91" t="s">
        <v>632</v>
      </c>
      <c r="C145" s="92" t="s">
        <v>11</v>
      </c>
      <c r="D145" s="91" t="s">
        <v>633</v>
      </c>
      <c r="E145" s="91" t="str">
        <f t="shared" si="5"/>
        <v>PROTECCIÓN DE DATOS Y EL SECRETO FINANCIERO Y TRIBUTARIO</v>
      </c>
      <c r="F145" s="92" t="s">
        <v>588</v>
      </c>
      <c r="G145" s="92" t="s">
        <v>589</v>
      </c>
      <c r="H145" s="93" t="s">
        <v>623</v>
      </c>
    </row>
    <row r="146" spans="1:8" s="11" customFormat="1" ht="38.1" customHeight="1" x14ac:dyDescent="0.25">
      <c r="A146" s="90" t="s">
        <v>6</v>
      </c>
      <c r="B146" s="91" t="s">
        <v>13</v>
      </c>
      <c r="C146" s="92" t="s">
        <v>11</v>
      </c>
      <c r="D146" s="91" t="s">
        <v>634</v>
      </c>
      <c r="E146" s="91" t="str">
        <f t="shared" si="5"/>
        <v>LA REFORMA DEL IMPUESTO A LA RENTA DE PERSONAS NATURALES PARA RECONOCER GASTOS REALES Y NO SOBRE UIT</v>
      </c>
      <c r="F146" s="92" t="s">
        <v>588</v>
      </c>
      <c r="G146" s="92" t="s">
        <v>589</v>
      </c>
      <c r="H146" s="93" t="s">
        <v>623</v>
      </c>
    </row>
    <row r="147" spans="1:8" s="11" customFormat="1" ht="38.1" customHeight="1" x14ac:dyDescent="0.25">
      <c r="A147" s="90" t="s">
        <v>6</v>
      </c>
      <c r="B147" s="91" t="s">
        <v>103</v>
      </c>
      <c r="C147" s="92" t="s">
        <v>11</v>
      </c>
      <c r="D147" s="91" t="s">
        <v>635</v>
      </c>
      <c r="E147" s="91" t="str">
        <f t="shared" si="5"/>
        <v>LA MODIFICACIÓN DEL PORCENTAJE DE 18% EN TRES PORCENTAJES DE 5%, 10% Y 18% SEGÚN EL TIPO DE BIENES DE PRIMERA NECESIDAD, DE RECREO Y DE LUJO</v>
      </c>
      <c r="F147" s="92" t="s">
        <v>588</v>
      </c>
      <c r="G147" s="92" t="s">
        <v>589</v>
      </c>
      <c r="H147" s="93" t="s">
        <v>623</v>
      </c>
    </row>
    <row r="148" spans="1:8" s="11" customFormat="1" ht="38.1" customHeight="1" x14ac:dyDescent="0.25">
      <c r="A148" s="90" t="s">
        <v>6</v>
      </c>
      <c r="B148" s="91" t="s">
        <v>14</v>
      </c>
      <c r="C148" s="92" t="s">
        <v>11</v>
      </c>
      <c r="D148" s="91" t="s">
        <v>636</v>
      </c>
      <c r="E148" s="91" t="str">
        <f t="shared" si="5"/>
        <v>LA MODIFICACIÓN DEL IMPUESTO A LOS CASINOS Y TRAGAMONEDAS EN GRAVARSE CON EL IGV.</v>
      </c>
      <c r="F148" s="92" t="s">
        <v>588</v>
      </c>
      <c r="G148" s="92" t="s">
        <v>589</v>
      </c>
      <c r="H148" s="93" t="s">
        <v>623</v>
      </c>
    </row>
    <row r="149" spans="1:8" s="11" customFormat="1" ht="38.1" customHeight="1" x14ac:dyDescent="0.25">
      <c r="A149" s="90" t="s">
        <v>6</v>
      </c>
      <c r="B149" s="91" t="s">
        <v>7</v>
      </c>
      <c r="C149" s="92" t="s">
        <v>11</v>
      </c>
      <c r="D149" s="91" t="s">
        <v>637</v>
      </c>
      <c r="E149" s="91" t="str">
        <f t="shared" si="5"/>
        <v>REDUCIR LAS EXONERACIONES Y CONTRATOS DE ESTABILIDAD JURÍDICA A LAS GRANDES EMPRESAS </v>
      </c>
      <c r="F149" s="92" t="s">
        <v>588</v>
      </c>
      <c r="G149" s="92" t="s">
        <v>589</v>
      </c>
      <c r="H149" s="93" t="s">
        <v>623</v>
      </c>
    </row>
    <row r="150" spans="1:8" s="11" customFormat="1" ht="38.1" customHeight="1" x14ac:dyDescent="0.25">
      <c r="A150" s="90" t="s">
        <v>6</v>
      </c>
      <c r="B150" s="91" t="s">
        <v>638</v>
      </c>
      <c r="C150" s="92" t="s">
        <v>11</v>
      </c>
      <c r="D150" s="91" t="s">
        <v>639</v>
      </c>
      <c r="E150" s="91" t="str">
        <f t="shared" si="5"/>
        <v>REFORMA DE LA TRIBUTACIÓN SECTORIAL DE RECURSOS NATURALES: MINERÍA, ENERGÍA, HIDROCARBUROS. REDUCIR LOS BENEFICIOS SEGÚN EL IMPACTO POSITIVO AL PAÍS.</v>
      </c>
      <c r="F150" s="92" t="s">
        <v>588</v>
      </c>
      <c r="G150" s="92" t="s">
        <v>589</v>
      </c>
      <c r="H150" s="93" t="s">
        <v>623</v>
      </c>
    </row>
    <row r="151" spans="1:8" s="11" customFormat="1" ht="38.1" customHeight="1" x14ac:dyDescent="0.25">
      <c r="A151" s="90" t="s">
        <v>6</v>
      </c>
      <c r="B151" s="91" t="s">
        <v>640</v>
      </c>
      <c r="C151" s="91" t="s">
        <v>48</v>
      </c>
      <c r="D151" s="91" t="s">
        <v>641</v>
      </c>
      <c r="E151" s="91" t="str">
        <f t="shared" si="5"/>
        <v>POSIBILIDAD DE FIRMAR CONVENIOS MULTILATERALES EN VEZ DE DOBLE IMPOSICIÓN</v>
      </c>
      <c r="F151" s="92" t="s">
        <v>588</v>
      </c>
      <c r="G151" s="92" t="s">
        <v>589</v>
      </c>
      <c r="H151" s="93" t="s">
        <v>623</v>
      </c>
    </row>
    <row r="152" spans="1:8" s="11" customFormat="1" ht="38.1" customHeight="1" x14ac:dyDescent="0.25">
      <c r="A152" s="95" t="s">
        <v>217</v>
      </c>
      <c r="B152" s="96" t="s">
        <v>319</v>
      </c>
      <c r="C152" s="96" t="s">
        <v>320</v>
      </c>
      <c r="D152" s="64" t="s">
        <v>321</v>
      </c>
      <c r="E152" s="97" t="str">
        <f t="shared" ref="E152:E183" si="6">UPPER(D152)</f>
        <v>LA CONTABILIDAD GUBERNAMENTAL DEL PERÚ EN EL MARCO DE LOS ODS</v>
      </c>
      <c r="F152" s="98" t="s">
        <v>322</v>
      </c>
      <c r="G152" s="98" t="s">
        <v>323</v>
      </c>
      <c r="H152" s="89" t="s">
        <v>324</v>
      </c>
    </row>
    <row r="153" spans="1:8" s="11" customFormat="1" ht="38.1" customHeight="1" x14ac:dyDescent="0.25">
      <c r="A153" s="95" t="s">
        <v>217</v>
      </c>
      <c r="B153" s="96" t="s">
        <v>325</v>
      </c>
      <c r="C153" s="96" t="s">
        <v>320</v>
      </c>
      <c r="D153" s="64" t="s">
        <v>326</v>
      </c>
      <c r="E153" s="97" t="str">
        <f t="shared" si="6"/>
        <v>AUDITORÍA DE DESEMPEÑO PARA LA EVALUACIÓN Y SEGUIMIENTO DE LA IMPLEMENTACIÓN DE LOS ODS EN EL PERÚ</v>
      </c>
      <c r="F153" s="98" t="s">
        <v>322</v>
      </c>
      <c r="G153" s="98" t="s">
        <v>323</v>
      </c>
      <c r="H153" s="89" t="s">
        <v>324</v>
      </c>
    </row>
    <row r="154" spans="1:8" s="11" customFormat="1" ht="38.1" customHeight="1" x14ac:dyDescent="0.25">
      <c r="A154" s="95" t="s">
        <v>217</v>
      </c>
      <c r="B154" s="96" t="s">
        <v>325</v>
      </c>
      <c r="C154" s="96" t="s">
        <v>320</v>
      </c>
      <c r="D154" s="64" t="s">
        <v>327</v>
      </c>
      <c r="E154" s="97" t="str">
        <f t="shared" si="6"/>
        <v>IMPACTO DE LA AUDITORÍA FINANCIERA GUBERNAMENTAL REMOTA PARA EL INFORME DE LA AUDITORIA A LA CUENTA GENERAL DE LA REPÚBLICA</v>
      </c>
      <c r="F154" s="98" t="s">
        <v>322</v>
      </c>
      <c r="G154" s="98" t="s">
        <v>323</v>
      </c>
      <c r="H154" s="89" t="s">
        <v>324</v>
      </c>
    </row>
    <row r="155" spans="1:8" s="11" customFormat="1" ht="38.1" customHeight="1" x14ac:dyDescent="0.25">
      <c r="A155" s="95" t="s">
        <v>217</v>
      </c>
      <c r="B155" s="96" t="s">
        <v>328</v>
      </c>
      <c r="C155" s="96" t="s">
        <v>320</v>
      </c>
      <c r="D155" s="64" t="s">
        <v>329</v>
      </c>
      <c r="E155" s="97" t="str">
        <f t="shared" si="6"/>
        <v xml:space="preserve">ALINEAMIENTO DEL PRESUPUESTO DE LAS ENTIDADES DEL SECTOR PÚBLICO CON LOS ODS </v>
      </c>
      <c r="F155" s="98" t="s">
        <v>322</v>
      </c>
      <c r="G155" s="98" t="s">
        <v>323</v>
      </c>
      <c r="H155" s="89" t="s">
        <v>324</v>
      </c>
    </row>
    <row r="156" spans="1:8" s="11" customFormat="1" ht="38.1" customHeight="1" x14ac:dyDescent="0.25">
      <c r="A156" s="95" t="s">
        <v>217</v>
      </c>
      <c r="B156" s="96" t="s">
        <v>328</v>
      </c>
      <c r="C156" s="96" t="s">
        <v>320</v>
      </c>
      <c r="D156" s="64" t="s">
        <v>330</v>
      </c>
      <c r="E156" s="97" t="str">
        <f t="shared" si="6"/>
        <v>AVANCE DEL PRESUPUESTO POR RESULTADOS EN LA GESTIÓN INTEGRAL DE RESIDUOS SÓLIDOS</v>
      </c>
      <c r="F156" s="98" t="s">
        <v>322</v>
      </c>
      <c r="G156" s="98" t="s">
        <v>323</v>
      </c>
      <c r="H156" s="89" t="s">
        <v>324</v>
      </c>
    </row>
    <row r="157" spans="1:8" s="11" customFormat="1" ht="38.1" customHeight="1" x14ac:dyDescent="0.25">
      <c r="A157" s="95" t="s">
        <v>217</v>
      </c>
      <c r="B157" s="97" t="s">
        <v>331</v>
      </c>
      <c r="C157" s="97" t="s">
        <v>332</v>
      </c>
      <c r="D157" s="97" t="s">
        <v>333</v>
      </c>
      <c r="E157" s="97" t="str">
        <f t="shared" si="6"/>
        <v>LA CONTABILIDAD AMBIENTAL Y SU APORTE CON LOS OBJETIVOS DE DESARROLLO SOSTENIBLE</v>
      </c>
      <c r="F157" s="98" t="s">
        <v>322</v>
      </c>
      <c r="G157" s="98" t="s">
        <v>323</v>
      </c>
      <c r="H157" s="89" t="s">
        <v>334</v>
      </c>
    </row>
    <row r="158" spans="1:8" s="11" customFormat="1" ht="38.1" customHeight="1" x14ac:dyDescent="0.25">
      <c r="A158" s="95" t="s">
        <v>217</v>
      </c>
      <c r="B158" s="97" t="s">
        <v>331</v>
      </c>
      <c r="C158" s="97" t="s">
        <v>332</v>
      </c>
      <c r="D158" s="97" t="s">
        <v>335</v>
      </c>
      <c r="E158" s="97" t="str">
        <f t="shared" si="6"/>
        <v>CUANTIFICACIÓN DE LOS BONOS DE CARBONO EN EL PERÚ Y SU INCIDENCIA EN LA ENERGÍA ASEQUIBLE Y NO CONTAMINANTE</v>
      </c>
      <c r="F158" s="98" t="s">
        <v>322</v>
      </c>
      <c r="G158" s="98" t="s">
        <v>323</v>
      </c>
      <c r="H158" s="89" t="s">
        <v>334</v>
      </c>
    </row>
    <row r="159" spans="1:8" s="11" customFormat="1" ht="38.1" customHeight="1" x14ac:dyDescent="0.25">
      <c r="A159" s="95" t="s">
        <v>217</v>
      </c>
      <c r="B159" s="98" t="s">
        <v>336</v>
      </c>
      <c r="C159" s="97" t="s">
        <v>337</v>
      </c>
      <c r="D159" s="97" t="s">
        <v>338</v>
      </c>
      <c r="E159" s="97" t="str">
        <f t="shared" si="6"/>
        <v>IMPACTO DE LOS RESULTADOS ECONÓMICOS DE LAS GRANDES EMPRESAS EN EL TRABAJO DECENTE Y CRECIMIENTO ECONÓMICO. </v>
      </c>
      <c r="F159" s="98" t="s">
        <v>322</v>
      </c>
      <c r="G159" s="98" t="s">
        <v>323</v>
      </c>
      <c r="H159" s="89" t="s">
        <v>334</v>
      </c>
    </row>
    <row r="160" spans="1:8" s="11" customFormat="1" ht="38.1" customHeight="1" x14ac:dyDescent="0.25">
      <c r="A160" s="95" t="s">
        <v>217</v>
      </c>
      <c r="B160" s="96" t="s">
        <v>325</v>
      </c>
      <c r="C160" s="97" t="s">
        <v>337</v>
      </c>
      <c r="D160" s="97" t="s">
        <v>339</v>
      </c>
      <c r="E160" s="97" t="str">
        <f t="shared" si="6"/>
        <v>AUDITORIA DE CUMPLIMIENTO AL ESTADO PERUANO SOBRE EL AVANCE Y/O IMPLEMENTACIÓN DE LA AGENDA 2030 PARA EL DESARROLLO SOSTENIBLE. </v>
      </c>
      <c r="F160" s="98" t="s">
        <v>322</v>
      </c>
      <c r="G160" s="98" t="s">
        <v>323</v>
      </c>
      <c r="H160" s="89" t="s">
        <v>334</v>
      </c>
    </row>
    <row r="161" spans="1:8" s="11" customFormat="1" ht="38.1" customHeight="1" x14ac:dyDescent="0.25">
      <c r="A161" s="95" t="s">
        <v>340</v>
      </c>
      <c r="B161" s="98" t="s">
        <v>81</v>
      </c>
      <c r="C161" s="97" t="s">
        <v>332</v>
      </c>
      <c r="D161" s="97" t="s">
        <v>341</v>
      </c>
      <c r="E161" s="97" t="str">
        <f t="shared" si="6"/>
        <v>EMPRESAS PRESTADORAS DE SERVICIO DE SANEAMIENTO Y SU IMPACTO EN LA ENERGÍA ASEQUIBLE Y NO CONTAMINANTE. </v>
      </c>
      <c r="F161" s="98" t="s">
        <v>322</v>
      </c>
      <c r="G161" s="98" t="s">
        <v>323</v>
      </c>
      <c r="H161" s="89" t="s">
        <v>334</v>
      </c>
    </row>
    <row r="162" spans="1:8" s="11" customFormat="1" ht="38.1" customHeight="1" x14ac:dyDescent="0.25">
      <c r="A162" s="95" t="s">
        <v>154</v>
      </c>
      <c r="B162" s="98" t="s">
        <v>342</v>
      </c>
      <c r="C162" s="97" t="s">
        <v>343</v>
      </c>
      <c r="D162" s="97" t="s">
        <v>344</v>
      </c>
      <c r="E162" s="97" t="str">
        <f t="shared" si="6"/>
        <v>DESAFÍOS SOBRE LA ENSEÑANZA DE LA CONTABILIDAD A TRAVÉS DE CLASES VIRTUALES EN TIEMPOS DE COVID 19</v>
      </c>
      <c r="F162" s="98" t="s">
        <v>322</v>
      </c>
      <c r="G162" s="98" t="s">
        <v>323</v>
      </c>
      <c r="H162" s="89" t="s">
        <v>345</v>
      </c>
    </row>
    <row r="163" spans="1:8" s="11" customFormat="1" ht="38.1" customHeight="1" x14ac:dyDescent="0.25">
      <c r="A163" s="95" t="s">
        <v>154</v>
      </c>
      <c r="B163" s="98" t="s">
        <v>336</v>
      </c>
      <c r="C163" s="97" t="s">
        <v>346</v>
      </c>
      <c r="D163" s="97" t="s">
        <v>347</v>
      </c>
      <c r="E163" s="97" t="str">
        <f t="shared" si="6"/>
        <v>TRATAMIENTO CONTABLE DE PROGRAMAS DE AYUDA ESTATALES COMO REACTIVA PERÚ</v>
      </c>
      <c r="F163" s="98" t="s">
        <v>322</v>
      </c>
      <c r="G163" s="98" t="s">
        <v>323</v>
      </c>
      <c r="H163" s="89" t="s">
        <v>345</v>
      </c>
    </row>
    <row r="164" spans="1:8" s="11" customFormat="1" ht="38.1" customHeight="1" x14ac:dyDescent="0.25">
      <c r="A164" s="95" t="s">
        <v>6</v>
      </c>
      <c r="B164" s="98" t="s">
        <v>348</v>
      </c>
      <c r="C164" s="97" t="s">
        <v>346</v>
      </c>
      <c r="D164" s="97" t="s">
        <v>349</v>
      </c>
      <c r="E164" s="97" t="str">
        <f t="shared" si="6"/>
        <v>REFORMA TRIBUTARIA PARA LA RECUPERACIÓN DE LA ECONOMÍA TRAS LA CRISIS POR LA PANDEMIA A CAUSA DEL COVID 19</v>
      </c>
      <c r="F164" s="98" t="s">
        <v>322</v>
      </c>
      <c r="G164" s="98" t="s">
        <v>323</v>
      </c>
      <c r="H164" s="89" t="s">
        <v>345</v>
      </c>
    </row>
    <row r="165" spans="1:8" s="11" customFormat="1" ht="38.1" customHeight="1" x14ac:dyDescent="0.25">
      <c r="A165" s="95" t="s">
        <v>6</v>
      </c>
      <c r="B165" s="96" t="s">
        <v>13</v>
      </c>
      <c r="C165" s="97" t="s">
        <v>350</v>
      </c>
      <c r="D165" s="97" t="s">
        <v>351</v>
      </c>
      <c r="E165" s="97" t="str">
        <f t="shared" si="6"/>
        <v>PROPUESTA DE IMPUESTO A LA RIQUEZA Y POSIBLES CONSECUENCIAS A RAÍZ DEL COVID 19 (O TAMBIÉN LLAMADO IMPUESTO SOLIDARIO)</v>
      </c>
      <c r="F165" s="98" t="s">
        <v>322</v>
      </c>
      <c r="G165" s="98" t="s">
        <v>323</v>
      </c>
      <c r="H165" s="89" t="s">
        <v>345</v>
      </c>
    </row>
    <row r="166" spans="1:8" s="11" customFormat="1" ht="38.1" customHeight="1" x14ac:dyDescent="0.25">
      <c r="A166" s="95" t="s">
        <v>352</v>
      </c>
      <c r="B166" s="97" t="s">
        <v>353</v>
      </c>
      <c r="C166" s="97" t="s">
        <v>354</v>
      </c>
      <c r="D166" s="99" t="s">
        <v>355</v>
      </c>
      <c r="E166" s="97" t="str">
        <f t="shared" si="6"/>
        <v>CONTROL INTERNO Y GESTIÓN DE RIESGOS INSTITUCIONALES PARA LOGRAR UNA RESPUESTA OPORTUNA FRENTE A LA PANDEMIA Y SUS EFECTOS</v>
      </c>
      <c r="F166" s="98" t="s">
        <v>322</v>
      </c>
      <c r="G166" s="98" t="s">
        <v>323</v>
      </c>
      <c r="H166" s="89" t="s">
        <v>345</v>
      </c>
    </row>
    <row r="167" spans="1:8" s="11" customFormat="1" ht="38.1" customHeight="1" x14ac:dyDescent="0.25">
      <c r="A167" s="95" t="s">
        <v>6</v>
      </c>
      <c r="B167" s="96" t="s">
        <v>13</v>
      </c>
      <c r="C167" s="97" t="s">
        <v>332</v>
      </c>
      <c r="D167" s="97" t="s">
        <v>356</v>
      </c>
      <c r="E167" s="97" t="str">
        <f t="shared" si="6"/>
        <v>IMPUESTOS PIGOUVIANOS Y SOSTENIBILIDAD DEL ECOSISTEMA</v>
      </c>
      <c r="F167" s="98" t="s">
        <v>322</v>
      </c>
      <c r="G167" s="98" t="s">
        <v>323</v>
      </c>
      <c r="H167" s="89" t="s">
        <v>357</v>
      </c>
    </row>
    <row r="168" spans="1:8" s="11" customFormat="1" ht="38.1" customHeight="1" x14ac:dyDescent="0.25">
      <c r="A168" s="95" t="s">
        <v>6</v>
      </c>
      <c r="B168" s="96" t="s">
        <v>14</v>
      </c>
      <c r="C168" s="98" t="s">
        <v>358</v>
      </c>
      <c r="D168" s="97" t="s">
        <v>359</v>
      </c>
      <c r="E168" s="97" t="str">
        <f t="shared" si="6"/>
        <v>CRECIMIENTO ECONÓMICO Y LUCHA CONTRA LA POBREZA</v>
      </c>
      <c r="F168" s="98" t="s">
        <v>322</v>
      </c>
      <c r="G168" s="98" t="s">
        <v>323</v>
      </c>
      <c r="H168" s="89" t="s">
        <v>357</v>
      </c>
    </row>
    <row r="169" spans="1:8" s="11" customFormat="1" ht="38.1" customHeight="1" x14ac:dyDescent="0.25">
      <c r="A169" s="95" t="s">
        <v>6</v>
      </c>
      <c r="B169" s="96" t="s">
        <v>7</v>
      </c>
      <c r="C169" s="98" t="s">
        <v>360</v>
      </c>
      <c r="D169" s="97" t="s">
        <v>361</v>
      </c>
      <c r="E169" s="97" t="str">
        <f t="shared" si="6"/>
        <v>CRECIMIENTO ECONÓMICO E INEQUIDAD DE GENERO </v>
      </c>
      <c r="F169" s="98" t="s">
        <v>322</v>
      </c>
      <c r="G169" s="98" t="s">
        <v>323</v>
      </c>
      <c r="H169" s="89" t="s">
        <v>357</v>
      </c>
    </row>
    <row r="170" spans="1:8" s="11" customFormat="1" ht="38.1" customHeight="1" x14ac:dyDescent="0.25">
      <c r="A170" s="95" t="s">
        <v>6</v>
      </c>
      <c r="B170" s="96" t="s">
        <v>362</v>
      </c>
      <c r="C170" s="97" t="s">
        <v>337</v>
      </c>
      <c r="D170" s="97" t="s">
        <v>363</v>
      </c>
      <c r="E170" s="97" t="str">
        <f t="shared" si="6"/>
        <v>CRECIMIENTO ECONÓMICO Y EMPLEO </v>
      </c>
      <c r="F170" s="98" t="s">
        <v>322</v>
      </c>
      <c r="G170" s="98" t="s">
        <v>323</v>
      </c>
      <c r="H170" s="89" t="s">
        <v>357</v>
      </c>
    </row>
    <row r="171" spans="1:8" s="11" customFormat="1" ht="38.1" customHeight="1" x14ac:dyDescent="0.25">
      <c r="A171" s="95" t="s">
        <v>6</v>
      </c>
      <c r="B171" s="96" t="s">
        <v>364</v>
      </c>
      <c r="C171" s="98" t="s">
        <v>365</v>
      </c>
      <c r="D171" s="97" t="s">
        <v>366</v>
      </c>
      <c r="E171" s="97" t="str">
        <f t="shared" si="6"/>
        <v>CRECIMIENTO ECONÓMICO E INDICADORES DE SALUD</v>
      </c>
      <c r="F171" s="98" t="s">
        <v>322</v>
      </c>
      <c r="G171" s="98" t="s">
        <v>323</v>
      </c>
      <c r="H171" s="89" t="s">
        <v>357</v>
      </c>
    </row>
    <row r="172" spans="1:8" s="11" customFormat="1" ht="38.1" customHeight="1" x14ac:dyDescent="0.25">
      <c r="A172" s="95" t="s">
        <v>217</v>
      </c>
      <c r="B172" s="96" t="s">
        <v>325</v>
      </c>
      <c r="C172" s="98" t="s">
        <v>358</v>
      </c>
      <c r="D172" s="97" t="s">
        <v>367</v>
      </c>
      <c r="E172" s="97" t="str">
        <f t="shared" si="6"/>
        <v>EL CONTROL GUBERNAMENTAL EN LA ENTREGA DE CANASTAS BÁSICAS POR LA MUNICIPALIDAD</v>
      </c>
      <c r="F172" s="98" t="s">
        <v>322</v>
      </c>
      <c r="G172" s="98" t="s">
        <v>323</v>
      </c>
      <c r="H172" s="89" t="s">
        <v>368</v>
      </c>
    </row>
    <row r="173" spans="1:8" s="11" customFormat="1" ht="38.1" customHeight="1" x14ac:dyDescent="0.25">
      <c r="A173" s="95" t="s">
        <v>6</v>
      </c>
      <c r="B173" s="96" t="s">
        <v>7</v>
      </c>
      <c r="C173" s="98" t="s">
        <v>369</v>
      </c>
      <c r="D173" s="97" t="s">
        <v>370</v>
      </c>
      <c r="E173" s="97" t="str">
        <f t="shared" si="6"/>
        <v xml:space="preserve">LOS BENEFICIOS TRIBUTARIOS Y  EL DESARROLLO EMPRESARIAL DE LAS MYPE DE LA VICTORIA, LIMA </v>
      </c>
      <c r="F173" s="98" t="s">
        <v>322</v>
      </c>
      <c r="G173" s="98" t="s">
        <v>323</v>
      </c>
      <c r="H173" s="89" t="s">
        <v>357</v>
      </c>
    </row>
    <row r="174" spans="1:8" s="11" customFormat="1" ht="38.1" customHeight="1" x14ac:dyDescent="0.25">
      <c r="A174" s="100" t="s">
        <v>6</v>
      </c>
      <c r="B174" s="96" t="s">
        <v>103</v>
      </c>
      <c r="C174" s="98" t="s">
        <v>29</v>
      </c>
      <c r="D174" s="97" t="s">
        <v>371</v>
      </c>
      <c r="E174" s="97" t="str">
        <f t="shared" si="6"/>
        <v xml:space="preserve">LA EXONERACIÓN DEL IMPUESTO GENERAL A LAS VENTAS Y EL DESARROLLO SOSTENIBLE DE LA AMAZONÍA PERUANA </v>
      </c>
      <c r="F174" s="98" t="s">
        <v>322</v>
      </c>
      <c r="G174" s="98" t="s">
        <v>323</v>
      </c>
      <c r="H174" s="89" t="s">
        <v>357</v>
      </c>
    </row>
    <row r="175" spans="1:8" s="11" customFormat="1" ht="38.1" customHeight="1" x14ac:dyDescent="0.25">
      <c r="A175" s="100" t="s">
        <v>6</v>
      </c>
      <c r="B175" s="96" t="s">
        <v>364</v>
      </c>
      <c r="C175" s="98" t="s">
        <v>369</v>
      </c>
      <c r="D175" s="97" t="s">
        <v>372</v>
      </c>
      <c r="E175" s="97" t="str">
        <f t="shared" si="6"/>
        <v xml:space="preserve">PLANEAMIENTO TRIBUTARIO Y CRECIMIENTO ECONOMICO DEL MERCADO </v>
      </c>
      <c r="F175" s="98" t="s">
        <v>322</v>
      </c>
      <c r="G175" s="98" t="s">
        <v>323</v>
      </c>
      <c r="H175" s="89" t="s">
        <v>357</v>
      </c>
    </row>
    <row r="176" spans="1:8" s="11" customFormat="1" ht="38.1" customHeight="1" x14ac:dyDescent="0.25">
      <c r="A176" s="100" t="s">
        <v>352</v>
      </c>
      <c r="B176" s="98" t="s">
        <v>373</v>
      </c>
      <c r="C176" s="98" t="s">
        <v>369</v>
      </c>
      <c r="D176" s="97" t="s">
        <v>374</v>
      </c>
      <c r="E176" s="97" t="str">
        <f t="shared" si="6"/>
        <v xml:space="preserve">LA AUDITORIA FINANCIERA Y LAS POLÍTICAS DE CONTROL INTERNO EN LA MUNICIPALIDAD  </v>
      </c>
      <c r="F176" s="98" t="s">
        <v>322</v>
      </c>
      <c r="G176" s="98" t="s">
        <v>323</v>
      </c>
      <c r="H176" s="89" t="s">
        <v>375</v>
      </c>
    </row>
    <row r="177" spans="1:8" s="11" customFormat="1" ht="38.1" customHeight="1" x14ac:dyDescent="0.25">
      <c r="A177" s="100" t="s">
        <v>352</v>
      </c>
      <c r="B177" s="98" t="s">
        <v>376</v>
      </c>
      <c r="C177" s="98" t="s">
        <v>369</v>
      </c>
      <c r="D177" s="97" t="s">
        <v>377</v>
      </c>
      <c r="E177" s="97" t="str">
        <f t="shared" si="6"/>
        <v>CONTROL DE LAS CUENTAS POR COBRAR EN EL ANÁLISIS DE LA SITUACIÓN FINANCIERA DE UNA EMPRESA, PARA TENER UN FLUJO DE EFECTIVO.</v>
      </c>
      <c r="F177" s="98" t="s">
        <v>322</v>
      </c>
      <c r="G177" s="98" t="s">
        <v>323</v>
      </c>
      <c r="H177" s="89" t="s">
        <v>375</v>
      </c>
    </row>
    <row r="178" spans="1:8" s="11" customFormat="1" ht="38.1" customHeight="1" x14ac:dyDescent="0.25">
      <c r="A178" s="100" t="s">
        <v>352</v>
      </c>
      <c r="B178" s="98" t="s">
        <v>373</v>
      </c>
      <c r="C178" s="98" t="s">
        <v>63</v>
      </c>
      <c r="D178" s="97" t="s">
        <v>378</v>
      </c>
      <c r="E178" s="97" t="str">
        <f t="shared" si="6"/>
        <v xml:space="preserve">AUDITORIA FINANCIERA GUBERNAMENTAL COMO HERRAMIENTA DE PREVENCIÓN DE FRAUDES EN LOS GOBIERNOS LOCALES DE LIMA </v>
      </c>
      <c r="F178" s="98" t="s">
        <v>322</v>
      </c>
      <c r="G178" s="98" t="s">
        <v>323</v>
      </c>
      <c r="H178" s="89" t="s">
        <v>375</v>
      </c>
    </row>
    <row r="179" spans="1:8" s="11" customFormat="1" ht="38.1" customHeight="1" x14ac:dyDescent="0.25">
      <c r="A179" s="95" t="s">
        <v>217</v>
      </c>
      <c r="B179" s="101" t="s">
        <v>325</v>
      </c>
      <c r="C179" s="101" t="s">
        <v>63</v>
      </c>
      <c r="D179" s="97" t="s">
        <v>379</v>
      </c>
      <c r="E179" s="97" t="str">
        <f t="shared" si="6"/>
        <v xml:space="preserve">EL CONTROL GUBERNAMENTAL EN LA ENTREGA DE CANASTAS BÁSICAS POR LA MUNICIPALIDAD </v>
      </c>
      <c r="F179" s="98" t="s">
        <v>322</v>
      </c>
      <c r="G179" s="98" t="s">
        <v>323</v>
      </c>
      <c r="H179" s="89" t="s">
        <v>375</v>
      </c>
    </row>
    <row r="180" spans="1:8" s="11" customFormat="1" ht="38.1" customHeight="1" x14ac:dyDescent="0.25">
      <c r="A180" s="100" t="s">
        <v>352</v>
      </c>
      <c r="B180" s="98" t="s">
        <v>376</v>
      </c>
      <c r="C180" s="98" t="s">
        <v>369</v>
      </c>
      <c r="D180" s="97" t="s">
        <v>380</v>
      </c>
      <c r="E180" s="97" t="str">
        <f t="shared" si="6"/>
        <v>EL CONTROL INTERNO Y SU RELACIÓN CON LA GESTIÓN FINANCIERA EN LAS MYPES DE LIMA</v>
      </c>
      <c r="F180" s="98" t="s">
        <v>322</v>
      </c>
      <c r="G180" s="98" t="s">
        <v>323</v>
      </c>
      <c r="H180" s="89" t="s">
        <v>381</v>
      </c>
    </row>
    <row r="181" spans="1:8" s="11" customFormat="1" ht="38.1" customHeight="1" x14ac:dyDescent="0.25">
      <c r="A181" s="100" t="s">
        <v>6</v>
      </c>
      <c r="B181" s="98" t="s">
        <v>233</v>
      </c>
      <c r="C181" s="98" t="s">
        <v>369</v>
      </c>
      <c r="D181" s="97" t="s">
        <v>382</v>
      </c>
      <c r="E181" s="97" t="str">
        <f t="shared" si="6"/>
        <v>IMPACTO DE LOS INCENTIVOS TRIBUTARIOS EN LA MEJORA DE LAS MYPES DEL SECTOR TEXTIL EN GAMARRA</v>
      </c>
      <c r="F181" s="98" t="s">
        <v>322</v>
      </c>
      <c r="G181" s="98" t="s">
        <v>323</v>
      </c>
      <c r="H181" s="89" t="s">
        <v>381</v>
      </c>
    </row>
    <row r="182" spans="1:8" s="11" customFormat="1" ht="38.1" customHeight="1" x14ac:dyDescent="0.25">
      <c r="A182" s="100" t="s">
        <v>383</v>
      </c>
      <c r="B182" s="98" t="s">
        <v>384</v>
      </c>
      <c r="C182" s="98" t="s">
        <v>369</v>
      </c>
      <c r="D182" s="97" t="s">
        <v>385</v>
      </c>
      <c r="E182" s="97" t="str">
        <f t="shared" si="6"/>
        <v xml:space="preserve">INFORMALIDAD Y DESARROLLO ECONÓMICO DE LAS MICRO Y PEQUEÑAS EMPRESAS MYPES EN EL EMPORIO DE GAMARRA </v>
      </c>
      <c r="F182" s="98" t="s">
        <v>322</v>
      </c>
      <c r="G182" s="98" t="s">
        <v>323</v>
      </c>
      <c r="H182" s="89" t="s">
        <v>381</v>
      </c>
    </row>
    <row r="183" spans="1:8" s="11" customFormat="1" ht="38.1" customHeight="1" x14ac:dyDescent="0.25">
      <c r="A183" s="100" t="s">
        <v>352</v>
      </c>
      <c r="B183" s="98" t="s">
        <v>376</v>
      </c>
      <c r="C183" s="98" t="s">
        <v>11</v>
      </c>
      <c r="D183" s="97" t="s">
        <v>386</v>
      </c>
      <c r="E183" s="97" t="str">
        <f t="shared" si="6"/>
        <v xml:space="preserve">EL CONTROL INTERNO Y SU EFECTO EN LA GESTIÓN DEL ALMACENAMIENTO DE PRODUCTOS FARMACÉUTICOS EN LOS CENTROS DE SALUD </v>
      </c>
      <c r="F183" s="98" t="s">
        <v>322</v>
      </c>
      <c r="G183" s="98" t="s">
        <v>323</v>
      </c>
      <c r="H183" s="89" t="s">
        <v>381</v>
      </c>
    </row>
    <row r="184" spans="1:8" s="11" customFormat="1" ht="38.1" customHeight="1" x14ac:dyDescent="0.25">
      <c r="A184" s="100" t="s">
        <v>6</v>
      </c>
      <c r="B184" s="98" t="s">
        <v>13</v>
      </c>
      <c r="C184" s="98" t="s">
        <v>369</v>
      </c>
      <c r="D184" s="97" t="s">
        <v>387</v>
      </c>
      <c r="E184" s="97" t="str">
        <f t="shared" ref="E184:E201" si="7">UPPER(D184)</f>
        <v xml:space="preserve">FISCALIZACIÓN TRIBUTARIA Y EVASIÓN TRIBUTARIA DEL IMPUESTO A LA RENTA EN LAS EMPRESAS COMERCIALES DEL CERCADO DE LIMA </v>
      </c>
      <c r="F184" s="98" t="s">
        <v>322</v>
      </c>
      <c r="G184" s="98" t="s">
        <v>323</v>
      </c>
      <c r="H184" s="89" t="s">
        <v>381</v>
      </c>
    </row>
    <row r="185" spans="1:8" s="11" customFormat="1" ht="38.1" customHeight="1" x14ac:dyDescent="0.25">
      <c r="A185" s="100" t="s">
        <v>6</v>
      </c>
      <c r="B185" s="96" t="s">
        <v>103</v>
      </c>
      <c r="C185" s="98" t="s">
        <v>29</v>
      </c>
      <c r="D185" s="97" t="s">
        <v>371</v>
      </c>
      <c r="E185" s="97" t="str">
        <f t="shared" si="7"/>
        <v xml:space="preserve">LA EXONERACIÓN DEL IMPUESTO GENERAL A LAS VENTAS Y EL DESARROLLO SOSTENIBLE DE LA AMAZONÍA PERUANA </v>
      </c>
      <c r="F185" s="98" t="s">
        <v>322</v>
      </c>
      <c r="G185" s="98" t="s">
        <v>323</v>
      </c>
      <c r="H185" s="89" t="s">
        <v>381</v>
      </c>
    </row>
    <row r="186" spans="1:8" s="11" customFormat="1" ht="38.1" customHeight="1" x14ac:dyDescent="0.25">
      <c r="A186" s="95" t="s">
        <v>217</v>
      </c>
      <c r="B186" s="99" t="s">
        <v>325</v>
      </c>
      <c r="C186" s="99" t="s">
        <v>63</v>
      </c>
      <c r="D186" s="99" t="s">
        <v>379</v>
      </c>
      <c r="E186" s="97" t="str">
        <f t="shared" si="7"/>
        <v xml:space="preserve">EL CONTROL GUBERNAMENTAL EN LA ENTREGA DE CANASTAS BÁSICAS POR LA MUNICIPALIDAD </v>
      </c>
      <c r="F186" s="98" t="s">
        <v>322</v>
      </c>
      <c r="G186" s="98" t="s">
        <v>323</v>
      </c>
      <c r="H186" s="89" t="s">
        <v>388</v>
      </c>
    </row>
    <row r="187" spans="1:8" s="11" customFormat="1" ht="38.1" customHeight="1" x14ac:dyDescent="0.25">
      <c r="A187" s="100" t="s">
        <v>352</v>
      </c>
      <c r="B187" s="99" t="s">
        <v>376</v>
      </c>
      <c r="C187" s="99" t="s">
        <v>63</v>
      </c>
      <c r="D187" s="99" t="s">
        <v>389</v>
      </c>
      <c r="E187" s="97" t="str">
        <f t="shared" si="7"/>
        <v xml:space="preserve">EL CONTROL INTERNO EN LOS PROCESOS CONTABLES DE UN ESTUDIO </v>
      </c>
      <c r="F187" s="98" t="s">
        <v>322</v>
      </c>
      <c r="G187" s="98" t="s">
        <v>323</v>
      </c>
      <c r="H187" s="89" t="s">
        <v>388</v>
      </c>
    </row>
    <row r="188" spans="1:8" s="11" customFormat="1" ht="38.1" customHeight="1" x14ac:dyDescent="0.25">
      <c r="A188" s="100" t="s">
        <v>352</v>
      </c>
      <c r="B188" s="99" t="s">
        <v>373</v>
      </c>
      <c r="C188" s="99" t="s">
        <v>369</v>
      </c>
      <c r="D188" s="99" t="s">
        <v>390</v>
      </c>
      <c r="E188" s="97" t="str">
        <f t="shared" si="7"/>
        <v>LA AUDITORIA FINANCIERA Y LAS POLÍTICAS DE CONTROL INTERNO EN LA MUNICIPALIDAD</v>
      </c>
      <c r="F188" s="98" t="s">
        <v>322</v>
      </c>
      <c r="G188" s="98" t="s">
        <v>323</v>
      </c>
      <c r="H188" s="89" t="s">
        <v>388</v>
      </c>
    </row>
    <row r="189" spans="1:8" s="11" customFormat="1" ht="38.1" customHeight="1" x14ac:dyDescent="0.25">
      <c r="A189" s="100" t="s">
        <v>352</v>
      </c>
      <c r="B189" s="99" t="s">
        <v>376</v>
      </c>
      <c r="C189" s="98" t="s">
        <v>391</v>
      </c>
      <c r="D189" s="97" t="s">
        <v>392</v>
      </c>
      <c r="E189" s="97" t="str">
        <f t="shared" si="7"/>
        <v>LA AUDITORIA EN LAS EMPRESAS DE SANEAMIENTO</v>
      </c>
      <c r="F189" s="98" t="s">
        <v>322</v>
      </c>
      <c r="G189" s="98" t="s">
        <v>323</v>
      </c>
      <c r="H189" s="89" t="s">
        <v>357</v>
      </c>
    </row>
    <row r="190" spans="1:8" s="11" customFormat="1" ht="38.1" customHeight="1" x14ac:dyDescent="0.25">
      <c r="A190" s="100" t="s">
        <v>352</v>
      </c>
      <c r="B190" s="99" t="s">
        <v>376</v>
      </c>
      <c r="C190" s="98" t="s">
        <v>391</v>
      </c>
      <c r="D190" s="97" t="s">
        <v>393</v>
      </c>
      <c r="E190" s="97" t="str">
        <f t="shared" si="7"/>
        <v>CONTROL INTERNO EN LAS EPS</v>
      </c>
      <c r="F190" s="98" t="s">
        <v>322</v>
      </c>
      <c r="G190" s="98" t="s">
        <v>323</v>
      </c>
      <c r="H190" s="89" t="s">
        <v>394</v>
      </c>
    </row>
    <row r="191" spans="1:8" s="11" customFormat="1" ht="38.1" customHeight="1" x14ac:dyDescent="0.25">
      <c r="A191" s="100" t="s">
        <v>352</v>
      </c>
      <c r="B191" s="99" t="s">
        <v>376</v>
      </c>
      <c r="C191" s="98" t="s">
        <v>391</v>
      </c>
      <c r="D191" s="97" t="s">
        <v>395</v>
      </c>
      <c r="E191" s="97" t="str">
        <f t="shared" si="7"/>
        <v>CONTROL INTERNO EN SEDAPAL</v>
      </c>
      <c r="F191" s="98" t="s">
        <v>322</v>
      </c>
      <c r="G191" s="98" t="s">
        <v>323</v>
      </c>
      <c r="H191" s="89" t="s">
        <v>394</v>
      </c>
    </row>
    <row r="192" spans="1:8" s="11" customFormat="1" ht="38.1" customHeight="1" x14ac:dyDescent="0.25">
      <c r="A192" s="100" t="s">
        <v>154</v>
      </c>
      <c r="B192" s="98" t="s">
        <v>336</v>
      </c>
      <c r="C192" s="98" t="s">
        <v>12</v>
      </c>
      <c r="D192" s="97" t="s">
        <v>396</v>
      </c>
      <c r="E192" s="97" t="str">
        <f t="shared" si="7"/>
        <v xml:space="preserve">EL ARRENDAMIENTO FINANCIERO Y SU INCIDENCIA EN LA RENTABILIDAD DE LAS EMPRESAS INDUSTRIALES QUE COTIZAN EN LA BVL </v>
      </c>
      <c r="F192" s="98" t="s">
        <v>322</v>
      </c>
      <c r="G192" s="98" t="s">
        <v>323</v>
      </c>
      <c r="H192" s="89" t="s">
        <v>397</v>
      </c>
    </row>
    <row r="193" spans="1:8" s="11" customFormat="1" ht="38.1" customHeight="1" x14ac:dyDescent="0.25">
      <c r="A193" s="100" t="s">
        <v>154</v>
      </c>
      <c r="B193" s="98" t="s">
        <v>336</v>
      </c>
      <c r="C193" s="98" t="s">
        <v>12</v>
      </c>
      <c r="D193" s="97" t="s">
        <v>398</v>
      </c>
      <c r="E193" s="97" t="str">
        <f t="shared" si="7"/>
        <v>EL FINANCIAMIENTO COMO FACTOR DE CRECIMIENTO EN LAS MYPES DE LIMA METROPOLITANA</v>
      </c>
      <c r="F193" s="98" t="s">
        <v>322</v>
      </c>
      <c r="G193" s="98" t="s">
        <v>323</v>
      </c>
      <c r="H193" s="89" t="s">
        <v>397</v>
      </c>
    </row>
    <row r="194" spans="1:8" s="11" customFormat="1" ht="38.1" customHeight="1" x14ac:dyDescent="0.25">
      <c r="A194" s="100" t="s">
        <v>154</v>
      </c>
      <c r="B194" s="98" t="s">
        <v>336</v>
      </c>
      <c r="C194" s="98" t="s">
        <v>12</v>
      </c>
      <c r="D194" s="102" t="s">
        <v>399</v>
      </c>
      <c r="E194" s="97" t="str">
        <f t="shared" si="7"/>
        <v xml:space="preserve">LA INNOVACIÓN TECNOLÓGICA EN EL E-COMMERCE DE VENTAS ONLINE EN LIMA METROPOLITANA </v>
      </c>
      <c r="F194" s="98" t="s">
        <v>322</v>
      </c>
      <c r="G194" s="98" t="s">
        <v>323</v>
      </c>
      <c r="H194" s="89" t="s">
        <v>397</v>
      </c>
    </row>
    <row r="195" spans="1:8" s="11" customFormat="1" ht="38.1" customHeight="1" x14ac:dyDescent="0.25">
      <c r="A195" s="100" t="s">
        <v>400</v>
      </c>
      <c r="B195" s="96" t="s">
        <v>401</v>
      </c>
      <c r="C195" s="97" t="s">
        <v>369</v>
      </c>
      <c r="D195" s="97" t="s">
        <v>402</v>
      </c>
      <c r="E195" s="97" t="str">
        <f t="shared" si="7"/>
        <v xml:space="preserve">GESTIÓN DEL PRESUPUESTO POR RESULTADOS EN LA GERENCIA DE INVERSIÓN PÚBLICA EN LA MUNICIPALIDAD </v>
      </c>
      <c r="F195" s="98" t="s">
        <v>322</v>
      </c>
      <c r="G195" s="98" t="s">
        <v>323</v>
      </c>
      <c r="H195" s="89" t="s">
        <v>403</v>
      </c>
    </row>
    <row r="196" spans="1:8" s="11" customFormat="1" ht="38.1" customHeight="1" x14ac:dyDescent="0.25">
      <c r="A196" s="100" t="s">
        <v>400</v>
      </c>
      <c r="B196" s="96" t="s">
        <v>401</v>
      </c>
      <c r="C196" s="97" t="s">
        <v>404</v>
      </c>
      <c r="D196" s="97" t="s">
        <v>405</v>
      </c>
      <c r="E196" s="97" t="str">
        <f t="shared" si="7"/>
        <v xml:space="preserve">LA EJECUCIÒN DE GASTOS E INGRESOS DEL PP0036 RESIDUOS SÒLIDOS EN LAS MUNICIPALIDADES DEL CONO NORTE </v>
      </c>
      <c r="F196" s="98" t="s">
        <v>322</v>
      </c>
      <c r="G196" s="98" t="s">
        <v>323</v>
      </c>
      <c r="H196" s="89" t="s">
        <v>406</v>
      </c>
    </row>
    <row r="197" spans="1:8" s="11" customFormat="1" ht="38.1" customHeight="1" x14ac:dyDescent="0.25">
      <c r="A197" s="100" t="s">
        <v>400</v>
      </c>
      <c r="B197" s="96" t="s">
        <v>401</v>
      </c>
      <c r="C197" s="97" t="s">
        <v>29</v>
      </c>
      <c r="D197" s="97" t="s">
        <v>407</v>
      </c>
      <c r="E197" s="97" t="str">
        <f t="shared" si="7"/>
        <v xml:space="preserve">DESARROLLO INTEGRAL DEL INGRESO PUBLICO EN LA MUNICIPALIDAD </v>
      </c>
      <c r="F197" s="98" t="s">
        <v>322</v>
      </c>
      <c r="G197" s="98" t="s">
        <v>323</v>
      </c>
      <c r="H197" s="89" t="s">
        <v>406</v>
      </c>
    </row>
    <row r="198" spans="1:8" s="11" customFormat="1" ht="38.1" customHeight="1" x14ac:dyDescent="0.25">
      <c r="A198" s="100" t="s">
        <v>352</v>
      </c>
      <c r="B198" s="98" t="s">
        <v>408</v>
      </c>
      <c r="C198" s="99" t="s">
        <v>63</v>
      </c>
      <c r="D198" s="103" t="s">
        <v>409</v>
      </c>
      <c r="E198" s="97" t="str">
        <f t="shared" si="7"/>
        <v xml:space="preserve">EVALUACION PERICIAL A EN LA BUSQUEDA DE DE EQUIDAD Y JUSTICIA SOCIAL </v>
      </c>
      <c r="F198" s="98" t="s">
        <v>322</v>
      </c>
      <c r="G198" s="98" t="s">
        <v>323</v>
      </c>
      <c r="H198" s="89" t="s">
        <v>323</v>
      </c>
    </row>
    <row r="199" spans="1:8" s="11" customFormat="1" ht="38.1" customHeight="1" x14ac:dyDescent="0.25">
      <c r="A199" s="100" t="s">
        <v>352</v>
      </c>
      <c r="B199" s="98" t="s">
        <v>408</v>
      </c>
      <c r="C199" s="99" t="s">
        <v>63</v>
      </c>
      <c r="D199" s="103" t="s">
        <v>410</v>
      </c>
      <c r="E199" s="97" t="str">
        <f t="shared" si="7"/>
        <v>AUDITORIA PREVENTIVA EN LA FINANLIDAD DE  MITIGAR LA CORRUPCION</v>
      </c>
      <c r="F199" s="98" t="s">
        <v>322</v>
      </c>
      <c r="G199" s="98" t="s">
        <v>323</v>
      </c>
      <c r="H199" s="89" t="s">
        <v>323</v>
      </c>
    </row>
    <row r="200" spans="1:8" s="11" customFormat="1" ht="38.1" customHeight="1" x14ac:dyDescent="0.25">
      <c r="A200" s="100" t="s">
        <v>352</v>
      </c>
      <c r="B200" s="98" t="s">
        <v>408</v>
      </c>
      <c r="C200" s="99" t="s">
        <v>63</v>
      </c>
      <c r="D200" s="103" t="s">
        <v>411</v>
      </c>
      <c r="E200" s="97" t="str">
        <f t="shared" si="7"/>
        <v>CONTAMINACION AMBIENTAL Y MINERIA ILEGAL</v>
      </c>
      <c r="F200" s="98" t="s">
        <v>322</v>
      </c>
      <c r="G200" s="98" t="s">
        <v>323</v>
      </c>
      <c r="H200" s="89" t="s">
        <v>323</v>
      </c>
    </row>
    <row r="201" spans="1:8" s="11" customFormat="1" ht="38.1" customHeight="1" x14ac:dyDescent="0.25">
      <c r="A201" s="100" t="s">
        <v>352</v>
      </c>
      <c r="B201" s="98" t="s">
        <v>408</v>
      </c>
      <c r="C201" s="99" t="s">
        <v>63</v>
      </c>
      <c r="D201" s="103" t="s">
        <v>412</v>
      </c>
      <c r="E201" s="97" t="str">
        <f t="shared" si="7"/>
        <v>BUSQUEDA DE LA DISTRIBUCION DE LOS RECURSOS DEL ESTADO, BUSQUEDA DEL BIENESTAR SOCIAL</v>
      </c>
      <c r="F201" s="98" t="s">
        <v>322</v>
      </c>
      <c r="G201" s="98" t="s">
        <v>323</v>
      </c>
      <c r="H201" s="89" t="s">
        <v>323</v>
      </c>
    </row>
    <row r="202" spans="1:8" s="12" customFormat="1" ht="38.1" customHeight="1" x14ac:dyDescent="0.2">
      <c r="A202" s="104" t="s">
        <v>352</v>
      </c>
      <c r="B202" s="70" t="s">
        <v>373</v>
      </c>
      <c r="C202" s="70" t="s">
        <v>496</v>
      </c>
      <c r="D202" s="70" t="s">
        <v>497</v>
      </c>
      <c r="E202" s="70" t="str">
        <f t="shared" ref="E202:E233" si="8">+UPPER(D202)</f>
        <v>LA AUDITORÍA FINANCIERA Y SU INFLUENCIA EN LA GESTIÓN DE LA EMPRESAS</v>
      </c>
      <c r="F202" s="70" t="s">
        <v>498</v>
      </c>
      <c r="G202" s="70" t="s">
        <v>499</v>
      </c>
      <c r="H202" s="105" t="s">
        <v>500</v>
      </c>
    </row>
    <row r="203" spans="1:8" s="12" customFormat="1" ht="45" customHeight="1" x14ac:dyDescent="0.2">
      <c r="A203" s="104" t="s">
        <v>352</v>
      </c>
      <c r="B203" s="70" t="s">
        <v>376</v>
      </c>
      <c r="C203" s="70" t="s">
        <v>501</v>
      </c>
      <c r="D203" s="70" t="s">
        <v>502</v>
      </c>
      <c r="E203" s="70" t="str">
        <f t="shared" si="8"/>
        <v xml:space="preserve">EL CONTROL INTERNO DE INVENTARIOS Y LA RENTABILIDAD </v>
      </c>
      <c r="F203" s="70" t="s">
        <v>498</v>
      </c>
      <c r="G203" s="70" t="s">
        <v>499</v>
      </c>
      <c r="H203" s="105" t="s">
        <v>503</v>
      </c>
    </row>
    <row r="204" spans="1:8" s="12" customFormat="1" ht="51" customHeight="1" x14ac:dyDescent="0.2">
      <c r="A204" s="68" t="s">
        <v>504</v>
      </c>
      <c r="B204" s="70" t="s">
        <v>33</v>
      </c>
      <c r="C204" s="70" t="s">
        <v>505</v>
      </c>
      <c r="D204" s="70" t="s">
        <v>506</v>
      </c>
      <c r="E204" s="70" t="str">
        <f t="shared" si="8"/>
        <v>EL IMPACTO FINANCIERO DE LA RESPONSABILIDAD SOCIAL EMPRESARIAL EN LAS EMPRESAS.</v>
      </c>
      <c r="F204" s="70" t="s">
        <v>498</v>
      </c>
      <c r="G204" s="70" t="s">
        <v>499</v>
      </c>
      <c r="H204" s="105" t="s">
        <v>507</v>
      </c>
    </row>
    <row r="205" spans="1:8" s="12" customFormat="1" ht="46.5" customHeight="1" x14ac:dyDescent="0.2">
      <c r="A205" s="104" t="s">
        <v>154</v>
      </c>
      <c r="B205" s="70" t="s">
        <v>259</v>
      </c>
      <c r="C205" s="70" t="s">
        <v>508</v>
      </c>
      <c r="D205" s="70" t="s">
        <v>509</v>
      </c>
      <c r="E205" s="70" t="str">
        <f t="shared" si="8"/>
        <v>CONTABILIDAD AMBIENTAL Y BENEFICIOS PARA LA EMPRESAS</v>
      </c>
      <c r="F205" s="70" t="s">
        <v>498</v>
      </c>
      <c r="G205" s="70" t="s">
        <v>499</v>
      </c>
      <c r="H205" s="105" t="s">
        <v>507</v>
      </c>
    </row>
    <row r="206" spans="1:8" s="12" customFormat="1" ht="44.25" customHeight="1" x14ac:dyDescent="0.2">
      <c r="A206" s="104" t="s">
        <v>154</v>
      </c>
      <c r="B206" s="70" t="s">
        <v>167</v>
      </c>
      <c r="C206" s="70" t="s">
        <v>510</v>
      </c>
      <c r="D206" s="70" t="s">
        <v>511</v>
      </c>
      <c r="E206" s="70" t="str">
        <f t="shared" si="8"/>
        <v xml:space="preserve">GESTIÓN DE COSTOS EN AMBIENTES INESTABLES </v>
      </c>
      <c r="F206" s="70" t="s">
        <v>498</v>
      </c>
      <c r="G206" s="70" t="s">
        <v>499</v>
      </c>
      <c r="H206" s="105" t="s">
        <v>512</v>
      </c>
    </row>
    <row r="207" spans="1:8" s="12" customFormat="1" ht="47.25" customHeight="1" x14ac:dyDescent="0.2">
      <c r="A207" s="104" t="s">
        <v>154</v>
      </c>
      <c r="B207" s="70" t="s">
        <v>163</v>
      </c>
      <c r="C207" s="70" t="s">
        <v>513</v>
      </c>
      <c r="D207" s="70" t="s">
        <v>514</v>
      </c>
      <c r="E207" s="70" t="str">
        <f t="shared" si="8"/>
        <v>VALORACIÓN  CONTABLE DE LA CULTURA ORGANIZACIONAL</v>
      </c>
      <c r="F207" s="70" t="s">
        <v>498</v>
      </c>
      <c r="G207" s="70" t="s">
        <v>499</v>
      </c>
      <c r="H207" s="105" t="s">
        <v>507</v>
      </c>
    </row>
    <row r="208" spans="1:8" s="12" customFormat="1" ht="45.75" customHeight="1" x14ac:dyDescent="0.2">
      <c r="A208" s="104" t="s">
        <v>154</v>
      </c>
      <c r="B208" s="70" t="s">
        <v>4</v>
      </c>
      <c r="C208" s="70" t="s">
        <v>515</v>
      </c>
      <c r="D208" s="70" t="s">
        <v>516</v>
      </c>
      <c r="E208" s="70" t="str">
        <f t="shared" si="8"/>
        <v>CRISIS DE LA EDUCACIÓN CONTABLE ACTUAL</v>
      </c>
      <c r="F208" s="70" t="s">
        <v>498</v>
      </c>
      <c r="G208" s="70" t="s">
        <v>499</v>
      </c>
      <c r="H208" s="105" t="s">
        <v>517</v>
      </c>
    </row>
    <row r="209" spans="1:8" s="12" customFormat="1" ht="38.1" customHeight="1" x14ac:dyDescent="0.2">
      <c r="A209" s="104" t="s">
        <v>154</v>
      </c>
      <c r="B209" s="70" t="s">
        <v>47</v>
      </c>
      <c r="C209" s="70" t="s">
        <v>518</v>
      </c>
      <c r="D209" s="70" t="s">
        <v>519</v>
      </c>
      <c r="E209" s="70" t="str">
        <f t="shared" si="8"/>
        <v>ANÁLISIS DE LAS ESCUELAS CONTABLES CON ENFASIS EN LA CONTEMPORANEA.</v>
      </c>
      <c r="F209" s="70" t="s">
        <v>498</v>
      </c>
      <c r="G209" s="70" t="s">
        <v>499</v>
      </c>
      <c r="H209" s="105" t="s">
        <v>503</v>
      </c>
    </row>
    <row r="210" spans="1:8" s="12" customFormat="1" ht="38.1" customHeight="1" x14ac:dyDescent="0.2">
      <c r="A210" s="104" t="s">
        <v>199</v>
      </c>
      <c r="B210" s="70" t="s">
        <v>520</v>
      </c>
      <c r="C210" s="70" t="s">
        <v>521</v>
      </c>
      <c r="D210" s="70" t="s">
        <v>522</v>
      </c>
      <c r="E210" s="70" t="str">
        <f t="shared" si="8"/>
        <v>ERP, BUSINESS INTELIGENCE, SOFTWARE ESPECIALIZADO Y OTROS APLICADO A LAS FINANZAS Y LA CONTABILIDAD</v>
      </c>
      <c r="F210" s="70" t="s">
        <v>498</v>
      </c>
      <c r="G210" s="70" t="s">
        <v>499</v>
      </c>
      <c r="H210" s="105" t="s">
        <v>507</v>
      </c>
    </row>
    <row r="211" spans="1:8" s="12" customFormat="1" ht="43.5" customHeight="1" x14ac:dyDescent="0.2">
      <c r="A211" s="104" t="s">
        <v>199</v>
      </c>
      <c r="B211" s="70" t="s">
        <v>200</v>
      </c>
      <c r="C211" s="70" t="s">
        <v>523</v>
      </c>
      <c r="D211" s="70" t="s">
        <v>524</v>
      </c>
      <c r="E211" s="70" t="str">
        <f t="shared" si="8"/>
        <v>LA  QUIEBRA FINANCIERA Y LA CONTABILIDAD EN PANDEMIA</v>
      </c>
      <c r="F211" s="70" t="s">
        <v>498</v>
      </c>
      <c r="G211" s="70" t="s">
        <v>499</v>
      </c>
      <c r="H211" s="105" t="s">
        <v>525</v>
      </c>
    </row>
    <row r="212" spans="1:8" s="12" customFormat="1" ht="38.1" customHeight="1" x14ac:dyDescent="0.2">
      <c r="A212" s="104" t="s">
        <v>199</v>
      </c>
      <c r="B212" s="70" t="s">
        <v>200</v>
      </c>
      <c r="C212" s="70" t="s">
        <v>526</v>
      </c>
      <c r="D212" s="70" t="s">
        <v>527</v>
      </c>
      <c r="E212" s="70" t="str">
        <f t="shared" si="8"/>
        <v>FINANZAS Y CONTABILIDAD EN TIEMPOS DE PANDEMIA.</v>
      </c>
      <c r="F212" s="70" t="s">
        <v>498</v>
      </c>
      <c r="G212" s="70" t="s">
        <v>499</v>
      </c>
      <c r="H212" s="105" t="s">
        <v>507</v>
      </c>
    </row>
    <row r="213" spans="1:8" s="12" customFormat="1" ht="38.1" customHeight="1" x14ac:dyDescent="0.2">
      <c r="A213" s="104" t="s">
        <v>199</v>
      </c>
      <c r="B213" s="70" t="s">
        <v>205</v>
      </c>
      <c r="C213" s="70" t="s">
        <v>521</v>
      </c>
      <c r="D213" s="70" t="s">
        <v>528</v>
      </c>
      <c r="E213" s="70" t="str">
        <f t="shared" si="8"/>
        <v>INFLUENCIA DEL SECTOR Y TAMAÑO EN LAS EMPRESAS CORPORATIVAS</v>
      </c>
      <c r="F213" s="70" t="s">
        <v>498</v>
      </c>
      <c r="G213" s="70" t="s">
        <v>499</v>
      </c>
      <c r="H213" s="105" t="s">
        <v>507</v>
      </c>
    </row>
    <row r="214" spans="1:8" s="12" customFormat="1" ht="48" customHeight="1" x14ac:dyDescent="0.2">
      <c r="A214" s="104" t="s">
        <v>199</v>
      </c>
      <c r="B214" s="70" t="s">
        <v>529</v>
      </c>
      <c r="C214" s="70" t="s">
        <v>530</v>
      </c>
      <c r="D214" s="70" t="s">
        <v>531</v>
      </c>
      <c r="E214" s="70" t="str">
        <f t="shared" si="8"/>
        <v>VALORACIÓN DE EMPRESAS POST COVID-19</v>
      </c>
      <c r="F214" s="70" t="s">
        <v>498</v>
      </c>
      <c r="G214" s="70" t="s">
        <v>499</v>
      </c>
      <c r="H214" s="105" t="s">
        <v>517</v>
      </c>
    </row>
    <row r="215" spans="1:8" s="12" customFormat="1" ht="38.1" customHeight="1" x14ac:dyDescent="0.2">
      <c r="A215" s="104" t="s">
        <v>199</v>
      </c>
      <c r="B215" s="70" t="s">
        <v>529</v>
      </c>
      <c r="C215" s="70" t="s">
        <v>530</v>
      </c>
      <c r="D215" s="70" t="s">
        <v>532</v>
      </c>
      <c r="E215" s="70" t="str">
        <f t="shared" si="8"/>
        <v>VALORACIÓN DE EMPRESAS CASOS PERUANOS E INTERNACIONALES</v>
      </c>
      <c r="F215" s="70" t="s">
        <v>498</v>
      </c>
      <c r="G215" s="70" t="s">
        <v>499</v>
      </c>
      <c r="H215" s="105" t="s">
        <v>533</v>
      </c>
    </row>
    <row r="216" spans="1:8" s="12" customFormat="1" ht="38.1" customHeight="1" x14ac:dyDescent="0.2">
      <c r="A216" s="104" t="s">
        <v>440</v>
      </c>
      <c r="B216" s="70" t="s">
        <v>441</v>
      </c>
      <c r="C216" s="70" t="s">
        <v>534</v>
      </c>
      <c r="D216" s="70" t="s">
        <v>535</v>
      </c>
      <c r="E216" s="70" t="str">
        <f t="shared" si="8"/>
        <v>GESTIÓN AMBIENTAL Y BENEFICIOS PARA LAS ORGANIZACIONES</v>
      </c>
      <c r="F216" s="70" t="s">
        <v>498</v>
      </c>
      <c r="G216" s="70" t="s">
        <v>499</v>
      </c>
      <c r="H216" s="105" t="s">
        <v>507</v>
      </c>
    </row>
    <row r="217" spans="1:8" s="12" customFormat="1" ht="38.1" customHeight="1" x14ac:dyDescent="0.2">
      <c r="A217" s="104" t="s">
        <v>440</v>
      </c>
      <c r="B217" s="70" t="s">
        <v>441</v>
      </c>
      <c r="C217" s="70" t="s">
        <v>536</v>
      </c>
      <c r="D217" s="70" t="s">
        <v>537</v>
      </c>
      <c r="E217" s="70" t="str">
        <f t="shared" si="8"/>
        <v xml:space="preserve">LOS NUEVOS PLANES DE NEGOCIO O ADAPTACIÓN A RAÍZ DEL COVID </v>
      </c>
      <c r="F217" s="70" t="s">
        <v>498</v>
      </c>
      <c r="G217" s="70" t="s">
        <v>499</v>
      </c>
      <c r="H217" s="105" t="s">
        <v>538</v>
      </c>
    </row>
    <row r="218" spans="1:8" s="12" customFormat="1" ht="47.25" customHeight="1" x14ac:dyDescent="0.2">
      <c r="A218" s="104" t="s">
        <v>440</v>
      </c>
      <c r="B218" s="70" t="s">
        <v>444</v>
      </c>
      <c r="C218" s="70" t="s">
        <v>523</v>
      </c>
      <c r="D218" s="70" t="s">
        <v>539</v>
      </c>
      <c r="E218" s="70" t="str">
        <f t="shared" si="8"/>
        <v>EL GOBIERNO CORPORATIVO Y SU RELACIÓN CON LA CORRUPCIÓN Y LOS ESCANDALOS EMPRESARIALES.</v>
      </c>
      <c r="F218" s="70" t="s">
        <v>498</v>
      </c>
      <c r="G218" s="70" t="s">
        <v>499</v>
      </c>
      <c r="H218" s="105" t="s">
        <v>507</v>
      </c>
    </row>
    <row r="219" spans="1:8" s="12" customFormat="1" ht="38.1" customHeight="1" x14ac:dyDescent="0.2">
      <c r="A219" s="104" t="s">
        <v>440</v>
      </c>
      <c r="B219" s="70" t="s">
        <v>446</v>
      </c>
      <c r="C219" s="70" t="s">
        <v>540</v>
      </c>
      <c r="D219" s="70" t="s">
        <v>541</v>
      </c>
      <c r="E219" s="70" t="str">
        <f t="shared" si="8"/>
        <v>MODELOS DE GESTIÓN DE RIESGOS EN ENTORNO COVID-19</v>
      </c>
      <c r="F219" s="70" t="s">
        <v>498</v>
      </c>
      <c r="G219" s="70" t="s">
        <v>499</v>
      </c>
      <c r="H219" s="105" t="s">
        <v>542</v>
      </c>
    </row>
    <row r="220" spans="1:8" s="12" customFormat="1" ht="49.5" customHeight="1" x14ac:dyDescent="0.2">
      <c r="A220" s="104" t="s">
        <v>383</v>
      </c>
      <c r="B220" s="69" t="s">
        <v>384</v>
      </c>
      <c r="C220" s="70" t="s">
        <v>530</v>
      </c>
      <c r="D220" s="70" t="s">
        <v>543</v>
      </c>
      <c r="E220" s="70" t="str">
        <f t="shared" si="8"/>
        <v>TOMA DE DECISIONES FINANCIERAS EN PYMES</v>
      </c>
      <c r="F220" s="70" t="s">
        <v>498</v>
      </c>
      <c r="G220" s="70" t="s">
        <v>499</v>
      </c>
      <c r="H220" s="105" t="s">
        <v>544</v>
      </c>
    </row>
    <row r="221" spans="1:8" s="12" customFormat="1" ht="38.1" customHeight="1" x14ac:dyDescent="0.2">
      <c r="A221" s="68" t="s">
        <v>340</v>
      </c>
      <c r="B221" s="70" t="s">
        <v>81</v>
      </c>
      <c r="C221" s="70" t="s">
        <v>545</v>
      </c>
      <c r="D221" s="70" t="s">
        <v>546</v>
      </c>
      <c r="E221" s="70" t="str">
        <f t="shared" si="8"/>
        <v>LA ROBÓTICA Y EL FUTURO DE LA CONTABILIDAD</v>
      </c>
      <c r="F221" s="70" t="s">
        <v>498</v>
      </c>
      <c r="G221" s="70" t="s">
        <v>499</v>
      </c>
      <c r="H221" s="105" t="s">
        <v>507</v>
      </c>
    </row>
    <row r="222" spans="1:8" s="12" customFormat="1" ht="38.1" customHeight="1" x14ac:dyDescent="0.2">
      <c r="A222" s="68" t="s">
        <v>340</v>
      </c>
      <c r="B222" s="70" t="s">
        <v>81</v>
      </c>
      <c r="C222" s="70" t="s">
        <v>547</v>
      </c>
      <c r="D222" s="70" t="s">
        <v>548</v>
      </c>
      <c r="E222" s="70" t="str">
        <f t="shared" si="8"/>
        <v>DATA ANALITYS, BIG DATA Y BLOCKCHAIN APLICADO A LAS FINANZAS Y LA CONTABILIDAD</v>
      </c>
      <c r="F222" s="70" t="s">
        <v>498</v>
      </c>
      <c r="G222" s="70" t="s">
        <v>499</v>
      </c>
      <c r="H222" s="105" t="s">
        <v>507</v>
      </c>
    </row>
    <row r="223" spans="1:8" s="12" customFormat="1" ht="38.1" customHeight="1" x14ac:dyDescent="0.2">
      <c r="A223" s="104" t="s">
        <v>6</v>
      </c>
      <c r="B223" s="70" t="s">
        <v>549</v>
      </c>
      <c r="C223" s="70" t="s">
        <v>550</v>
      </c>
      <c r="D223" s="70" t="s">
        <v>551</v>
      </c>
      <c r="E223" s="70" t="str">
        <f t="shared" si="8"/>
        <v>CONTINGENCIAS TRIBUTARIAS EN LAS ENTIDADES PUBLICAS</v>
      </c>
      <c r="F223" s="70" t="s">
        <v>498</v>
      </c>
      <c r="G223" s="70" t="s">
        <v>499</v>
      </c>
      <c r="H223" s="105" t="s">
        <v>544</v>
      </c>
    </row>
    <row r="224" spans="1:8" s="12" customFormat="1" ht="43.5" customHeight="1" x14ac:dyDescent="0.2">
      <c r="A224" s="104" t="s">
        <v>6</v>
      </c>
      <c r="B224" s="70" t="s">
        <v>7</v>
      </c>
      <c r="C224" s="70" t="s">
        <v>552</v>
      </c>
      <c r="D224" s="70" t="s">
        <v>553</v>
      </c>
      <c r="E224" s="70" t="str">
        <f t="shared" si="8"/>
        <v>IMPUESTO FIJO : IMPUESTOS UNIFICADOS POR SECTOR ECONÓMICO</v>
      </c>
      <c r="F224" s="70" t="s">
        <v>498</v>
      </c>
      <c r="G224" s="70" t="s">
        <v>499</v>
      </c>
      <c r="H224" s="105" t="s">
        <v>554</v>
      </c>
    </row>
    <row r="225" spans="1:8" s="12" customFormat="1" ht="38.1" customHeight="1" x14ac:dyDescent="0.2">
      <c r="A225" s="104" t="s">
        <v>352</v>
      </c>
      <c r="B225" s="70" t="s">
        <v>373</v>
      </c>
      <c r="C225" s="70" t="s">
        <v>496</v>
      </c>
      <c r="D225" s="70" t="s">
        <v>555</v>
      </c>
      <c r="E225" s="70" t="str">
        <f t="shared" si="8"/>
        <v>EFECTOS DE LA PANDEMIA Y SU IMPACTO EN LOS INFORMES DE AUDITORÍA.</v>
      </c>
      <c r="F225" s="70" t="s">
        <v>498</v>
      </c>
      <c r="G225" s="70" t="s">
        <v>499</v>
      </c>
      <c r="H225" s="105" t="s">
        <v>500</v>
      </c>
    </row>
    <row r="226" spans="1:8" s="12" customFormat="1" ht="38.1" customHeight="1" x14ac:dyDescent="0.2">
      <c r="A226" s="104" t="s">
        <v>154</v>
      </c>
      <c r="B226" s="70" t="s">
        <v>167</v>
      </c>
      <c r="C226" s="70" t="s">
        <v>496</v>
      </c>
      <c r="D226" s="70" t="s">
        <v>556</v>
      </c>
      <c r="E226" s="70" t="str">
        <f t="shared" si="8"/>
        <v>INFORMACIÓN GERENCIAL Y DE CONTROL DE GESTIÓN EN TIEMPOS DE PANDEMIA</v>
      </c>
      <c r="F226" s="70" t="s">
        <v>498</v>
      </c>
      <c r="G226" s="70" t="s">
        <v>499</v>
      </c>
      <c r="H226" s="105" t="s">
        <v>517</v>
      </c>
    </row>
    <row r="227" spans="1:8" s="12" customFormat="1" ht="38.1" customHeight="1" x14ac:dyDescent="0.2">
      <c r="A227" s="104" t="s">
        <v>154</v>
      </c>
      <c r="B227" s="70" t="s">
        <v>336</v>
      </c>
      <c r="C227" s="70" t="s">
        <v>496</v>
      </c>
      <c r="D227" s="70" t="s">
        <v>557</v>
      </c>
      <c r="E227" s="70" t="str">
        <f t="shared" si="8"/>
        <v>INFORMACIÓN FINANCIERA EN TIEMPOS DE PANDEMIA</v>
      </c>
      <c r="F227" s="70" t="s">
        <v>498</v>
      </c>
      <c r="G227" s="70" t="s">
        <v>499</v>
      </c>
      <c r="H227" s="105" t="s">
        <v>517</v>
      </c>
    </row>
    <row r="228" spans="1:8" s="12" customFormat="1" ht="38.1" customHeight="1" x14ac:dyDescent="0.2">
      <c r="A228" s="104" t="s">
        <v>154</v>
      </c>
      <c r="B228" s="70" t="s">
        <v>336</v>
      </c>
      <c r="C228" s="70" t="s">
        <v>496</v>
      </c>
      <c r="D228" s="70" t="s">
        <v>558</v>
      </c>
      <c r="E228" s="70" t="str">
        <f t="shared" si="8"/>
        <v>INFORMACIÓN FINANCIERA: MEDICIÓN DE ACTIVOS Y PASIVOS</v>
      </c>
      <c r="F228" s="70" t="s">
        <v>498</v>
      </c>
      <c r="G228" s="70" t="s">
        <v>499</v>
      </c>
      <c r="H228" s="105" t="s">
        <v>503</v>
      </c>
    </row>
    <row r="229" spans="1:8" s="12" customFormat="1" ht="38.1" customHeight="1" x14ac:dyDescent="0.2">
      <c r="A229" s="9" t="s">
        <v>154</v>
      </c>
      <c r="B229" s="1" t="s">
        <v>336</v>
      </c>
      <c r="C229" s="1" t="s">
        <v>496</v>
      </c>
      <c r="D229" s="1" t="s">
        <v>559</v>
      </c>
      <c r="E229" s="1" t="str">
        <f t="shared" si="8"/>
        <v>INFORMACIÓN FINANCIERA PARA PYMES</v>
      </c>
      <c r="F229" s="1" t="s">
        <v>498</v>
      </c>
      <c r="G229" s="1" t="s">
        <v>499</v>
      </c>
      <c r="H229" s="18" t="s">
        <v>503</v>
      </c>
    </row>
    <row r="230" spans="1:8" s="12" customFormat="1" ht="38.1" customHeight="1" x14ac:dyDescent="0.2">
      <c r="A230" s="10" t="s">
        <v>467</v>
      </c>
      <c r="B230" s="8" t="s">
        <v>376</v>
      </c>
      <c r="C230" s="2" t="s">
        <v>5</v>
      </c>
      <c r="D230" s="3" t="s">
        <v>474</v>
      </c>
      <c r="E230" s="1" t="str">
        <f t="shared" si="8"/>
        <v>DESARROLLO DE PROPUESTAS METODOLOGICAS PARA UN ADECUADO CONTROL CONTABLE INTERNO</v>
      </c>
      <c r="F230" s="8" t="s">
        <v>468</v>
      </c>
      <c r="G230" s="63" t="s">
        <v>469</v>
      </c>
      <c r="H230" s="17" t="s">
        <v>984</v>
      </c>
    </row>
    <row r="231" spans="1:8" s="12" customFormat="1" ht="38.1" customHeight="1" x14ac:dyDescent="0.2">
      <c r="A231" s="10" t="s">
        <v>467</v>
      </c>
      <c r="B231" s="8" t="s">
        <v>376</v>
      </c>
      <c r="C231" s="2" t="s">
        <v>5</v>
      </c>
      <c r="D231" s="3" t="s">
        <v>475</v>
      </c>
      <c r="E231" s="1" t="str">
        <f t="shared" si="8"/>
        <v>EL IMPACTO DEL CONTROL CONTABLE INTERNO EN LA GESTION INSTITUCIONAL</v>
      </c>
      <c r="F231" s="8" t="s">
        <v>468</v>
      </c>
      <c r="G231" s="63" t="s">
        <v>469</v>
      </c>
      <c r="H231" s="17" t="s">
        <v>984</v>
      </c>
    </row>
    <row r="232" spans="1:8" s="12" customFormat="1" ht="38.1" customHeight="1" x14ac:dyDescent="0.2">
      <c r="A232" s="10" t="s">
        <v>467</v>
      </c>
      <c r="B232" s="8" t="s">
        <v>376</v>
      </c>
      <c r="C232" s="2" t="s">
        <v>5</v>
      </c>
      <c r="D232" s="3" t="s">
        <v>476</v>
      </c>
      <c r="E232" s="1" t="str">
        <f t="shared" si="8"/>
        <v>PROPUESTA METODOLÓGICA PARA LA ADECUADA IMPLEMENTACIÓN DEL CONTROL CONTABLE INTERNO</v>
      </c>
      <c r="F232" s="8" t="s">
        <v>468</v>
      </c>
      <c r="G232" s="63" t="s">
        <v>469</v>
      </c>
      <c r="H232" s="17" t="s">
        <v>984</v>
      </c>
    </row>
    <row r="233" spans="1:8" s="12" customFormat="1" ht="38.1" customHeight="1" x14ac:dyDescent="0.2">
      <c r="A233" s="10" t="s">
        <v>10</v>
      </c>
      <c r="B233" s="8" t="s">
        <v>4</v>
      </c>
      <c r="C233" s="2" t="s">
        <v>5</v>
      </c>
      <c r="D233" s="3" t="s">
        <v>477</v>
      </c>
      <c r="E233" s="1" t="str">
        <f t="shared" si="8"/>
        <v>EL PROBLEMA DE LA ENSEÑANZA DE LA CONTABILIDAD GUBERNAMENTAL</v>
      </c>
      <c r="F233" s="8" t="s">
        <v>468</v>
      </c>
      <c r="G233" s="63" t="s">
        <v>469</v>
      </c>
      <c r="H233" s="17" t="s">
        <v>984</v>
      </c>
    </row>
    <row r="234" spans="1:8" s="12" customFormat="1" ht="38.1" customHeight="1" x14ac:dyDescent="0.2">
      <c r="A234" s="10" t="s">
        <v>10</v>
      </c>
      <c r="B234" s="8" t="s">
        <v>4</v>
      </c>
      <c r="C234" s="2" t="s">
        <v>5</v>
      </c>
      <c r="D234" s="3" t="s">
        <v>478</v>
      </c>
      <c r="E234" s="1" t="str">
        <f t="shared" ref="E234:E265" si="9">+UPPER(D234)</f>
        <v>METODOLOGÍAS PARA LA ENSEÑANZA DE LAS PARTIDAS CONTABLES DEL SECTOR PUBLICO</v>
      </c>
      <c r="F234" s="8" t="s">
        <v>468</v>
      </c>
      <c r="G234" s="63" t="s">
        <v>469</v>
      </c>
      <c r="H234" s="17" t="s">
        <v>984</v>
      </c>
    </row>
    <row r="235" spans="1:8" s="12" customFormat="1" ht="38.1" customHeight="1" x14ac:dyDescent="0.2">
      <c r="A235" s="10" t="s">
        <v>10</v>
      </c>
      <c r="B235" s="8" t="s">
        <v>4</v>
      </c>
      <c r="C235" s="2" t="s">
        <v>5</v>
      </c>
      <c r="D235" s="3" t="s">
        <v>479</v>
      </c>
      <c r="E235" s="1" t="str">
        <f t="shared" si="9"/>
        <v>APLICATIVOS PARA LA ENSEÑANZA DE LOS EE.FF.,EN EL SECTOR PUBLICO</v>
      </c>
      <c r="F235" s="8" t="s">
        <v>468</v>
      </c>
      <c r="G235" s="63" t="s">
        <v>469</v>
      </c>
      <c r="H235" s="17" t="s">
        <v>984</v>
      </c>
    </row>
    <row r="236" spans="1:8" s="12" customFormat="1" ht="38.1" customHeight="1" x14ac:dyDescent="0.2">
      <c r="A236" s="10" t="s">
        <v>10</v>
      </c>
      <c r="B236" s="8" t="s">
        <v>4</v>
      </c>
      <c r="C236" s="2" t="s">
        <v>5</v>
      </c>
      <c r="D236" s="3" t="s">
        <v>480</v>
      </c>
      <c r="E236" s="1" t="str">
        <f t="shared" si="9"/>
        <v>INSTRUCCIONES PARA LA APLICACIÓN DEL SISTEMA DE CONTABILIDAD GUBERNAMENTAL INTEGRADA</v>
      </c>
      <c r="F236" s="8" t="s">
        <v>468</v>
      </c>
      <c r="G236" s="63" t="s">
        <v>469</v>
      </c>
      <c r="H236" s="17" t="s">
        <v>984</v>
      </c>
    </row>
    <row r="237" spans="1:8" s="12" customFormat="1" ht="38.1" customHeight="1" x14ac:dyDescent="0.2">
      <c r="A237" s="10" t="s">
        <v>10</v>
      </c>
      <c r="B237" s="8" t="s">
        <v>470</v>
      </c>
      <c r="C237" s="2" t="s">
        <v>5</v>
      </c>
      <c r="D237" s="3" t="s">
        <v>481</v>
      </c>
      <c r="E237" s="1" t="str">
        <f t="shared" si="9"/>
        <v>EL MÉTODO REFLEXIVO EN LA DETERMINACION DEL RESULTADO ECONOMICO</v>
      </c>
      <c r="F237" s="8" t="s">
        <v>468</v>
      </c>
      <c r="G237" s="63" t="s">
        <v>469</v>
      </c>
      <c r="H237" s="17" t="s">
        <v>984</v>
      </c>
    </row>
    <row r="238" spans="1:8" s="12" customFormat="1" ht="38.1" customHeight="1" x14ac:dyDescent="0.2">
      <c r="A238" s="10" t="s">
        <v>10</v>
      </c>
      <c r="B238" s="8" t="s">
        <v>470</v>
      </c>
      <c r="C238" s="2" t="s">
        <v>5</v>
      </c>
      <c r="D238" s="3" t="s">
        <v>482</v>
      </c>
      <c r="E238" s="1" t="str">
        <f t="shared" si="9"/>
        <v>EL MÉTODO DIALECTICO EN LA RAZONABILIDAD DE LOS ESTADOS FINANCIEROS</v>
      </c>
      <c r="F238" s="8" t="s">
        <v>468</v>
      </c>
      <c r="G238" s="63" t="s">
        <v>469</v>
      </c>
      <c r="H238" s="17" t="s">
        <v>984</v>
      </c>
    </row>
    <row r="239" spans="1:8" s="12" customFormat="1" ht="38.1" customHeight="1" x14ac:dyDescent="0.2">
      <c r="A239" s="10" t="s">
        <v>10</v>
      </c>
      <c r="B239" s="8" t="s">
        <v>470</v>
      </c>
      <c r="C239" s="2" t="s">
        <v>5</v>
      </c>
      <c r="D239" s="3" t="s">
        <v>483</v>
      </c>
      <c r="E239" s="1" t="str">
        <f t="shared" si="9"/>
        <v>POSICIÓN MATERIALISTA EN EL PROCESO METODOLOGICO CONTABLE GUBERNAMENTAL</v>
      </c>
      <c r="F239" s="8" t="s">
        <v>468</v>
      </c>
      <c r="G239" s="63" t="s">
        <v>469</v>
      </c>
      <c r="H239" s="17" t="s">
        <v>984</v>
      </c>
    </row>
    <row r="240" spans="1:8" s="12" customFormat="1" ht="38.1" customHeight="1" x14ac:dyDescent="0.2">
      <c r="A240" s="10" t="s">
        <v>10</v>
      </c>
      <c r="B240" s="8" t="s">
        <v>52</v>
      </c>
      <c r="C240" s="2" t="s">
        <v>5</v>
      </c>
      <c r="D240" s="3" t="s">
        <v>484</v>
      </c>
      <c r="E240" s="1" t="str">
        <f t="shared" si="9"/>
        <v>EL PROBLEMA DE LA ELABORACION DE LA CUENTA GENERAL DE LA REPUBLICA</v>
      </c>
      <c r="F240" s="8" t="s">
        <v>468</v>
      </c>
      <c r="G240" s="63" t="s">
        <v>469</v>
      </c>
      <c r="H240" s="17" t="s">
        <v>984</v>
      </c>
    </row>
    <row r="241" spans="1:8" s="12" customFormat="1" ht="38.1" customHeight="1" x14ac:dyDescent="0.2">
      <c r="A241" s="10" t="s">
        <v>10</v>
      </c>
      <c r="B241" s="8" t="s">
        <v>52</v>
      </c>
      <c r="C241" s="2" t="s">
        <v>5</v>
      </c>
      <c r="D241" s="3" t="s">
        <v>485</v>
      </c>
      <c r="E241" s="1" t="str">
        <f t="shared" si="9"/>
        <v>EL RESULTADO DEL PERIODO Y SU IMPACTO EN EL FLUJO DE EFECTIVO</v>
      </c>
      <c r="F241" s="8" t="s">
        <v>468</v>
      </c>
      <c r="G241" s="63" t="s">
        <v>469</v>
      </c>
      <c r="H241" s="17" t="s">
        <v>984</v>
      </c>
    </row>
    <row r="242" spans="1:8" s="12" customFormat="1" ht="38.1" customHeight="1" x14ac:dyDescent="0.2">
      <c r="A242" s="10" t="s">
        <v>10</v>
      </c>
      <c r="B242" s="8" t="s">
        <v>52</v>
      </c>
      <c r="C242" s="2" t="s">
        <v>5</v>
      </c>
      <c r="D242" s="3" t="s">
        <v>486</v>
      </c>
      <c r="E242" s="1" t="str">
        <f t="shared" si="9"/>
        <v>PROPUESTA DE MÓDELO PARA LA SISTEMATIZACION CONTABLE GUBERNAMENTAL</v>
      </c>
      <c r="F242" s="8" t="s">
        <v>468</v>
      </c>
      <c r="G242" s="63" t="s">
        <v>469</v>
      </c>
      <c r="H242" s="17" t="s">
        <v>984</v>
      </c>
    </row>
    <row r="243" spans="1:8" s="12" customFormat="1" ht="38.1" customHeight="1" x14ac:dyDescent="0.2">
      <c r="A243" s="10" t="s">
        <v>10</v>
      </c>
      <c r="B243" s="8" t="s">
        <v>52</v>
      </c>
      <c r="C243" s="2" t="s">
        <v>5</v>
      </c>
      <c r="D243" s="3" t="s">
        <v>487</v>
      </c>
      <c r="E243" s="1" t="str">
        <f t="shared" si="9"/>
        <v>LOS ESTADOS FINANCIEROS Y LA COMPATIBILIZACION CONTABLE</v>
      </c>
      <c r="F243" s="8" t="s">
        <v>468</v>
      </c>
      <c r="G243" s="63" t="s">
        <v>469</v>
      </c>
      <c r="H243" s="17" t="s">
        <v>984</v>
      </c>
    </row>
    <row r="244" spans="1:8" s="12" customFormat="1" ht="38.1" customHeight="1" x14ac:dyDescent="0.2">
      <c r="A244" s="10" t="s">
        <v>471</v>
      </c>
      <c r="B244" s="8" t="s">
        <v>472</v>
      </c>
      <c r="C244" s="2" t="s">
        <v>5</v>
      </c>
      <c r="D244" s="3" t="s">
        <v>488</v>
      </c>
      <c r="E244" s="1" t="str">
        <f t="shared" si="9"/>
        <v>PROPUESTA METODOLÓGICA PARA UNA SISTEMATIZACIÓN DE LA DOCTRINA Y LAS NORMAS DE CONTROL</v>
      </c>
      <c r="F244" s="8" t="s">
        <v>468</v>
      </c>
      <c r="G244" s="63" t="s">
        <v>469</v>
      </c>
      <c r="H244" s="17" t="s">
        <v>984</v>
      </c>
    </row>
    <row r="245" spans="1:8" s="12" customFormat="1" ht="38.1" customHeight="1" x14ac:dyDescent="0.2">
      <c r="A245" s="10" t="s">
        <v>471</v>
      </c>
      <c r="B245" s="8" t="s">
        <v>472</v>
      </c>
      <c r="C245" s="2" t="s">
        <v>5</v>
      </c>
      <c r="D245" s="3" t="s">
        <v>489</v>
      </c>
      <c r="E245" s="1" t="str">
        <f t="shared" si="9"/>
        <v>ESTUDIO METODOLÓGICO DE LA DOCTRINA DE AUDITORIA GUBERNAMENTAL</v>
      </c>
      <c r="F245" s="8" t="s">
        <v>468</v>
      </c>
      <c r="G245" s="63" t="s">
        <v>469</v>
      </c>
      <c r="H245" s="17" t="s">
        <v>984</v>
      </c>
    </row>
    <row r="246" spans="1:8" s="12" customFormat="1" ht="38.1" customHeight="1" x14ac:dyDescent="0.2">
      <c r="A246" s="10" t="s">
        <v>471</v>
      </c>
      <c r="B246" s="8" t="s">
        <v>319</v>
      </c>
      <c r="C246" s="2" t="s">
        <v>5</v>
      </c>
      <c r="D246" s="3" t="s">
        <v>490</v>
      </c>
      <c r="E246" s="1" t="str">
        <f t="shared" si="9"/>
        <v>EL PROBLEMA DE LA APLICACIÓN DE LAS NIC-SP EN LAS ADMINISTRACIONES PUBLICAS</v>
      </c>
      <c r="F246" s="8" t="s">
        <v>468</v>
      </c>
      <c r="G246" s="63" t="s">
        <v>469</v>
      </c>
      <c r="H246" s="17" t="s">
        <v>984</v>
      </c>
    </row>
    <row r="247" spans="1:8" s="12" customFormat="1" ht="38.1" customHeight="1" x14ac:dyDescent="0.2">
      <c r="A247" s="10" t="s">
        <v>471</v>
      </c>
      <c r="B247" s="8" t="s">
        <v>319</v>
      </c>
      <c r="C247" s="2" t="s">
        <v>5</v>
      </c>
      <c r="D247" s="3" t="s">
        <v>491</v>
      </c>
      <c r="E247" s="1" t="str">
        <f t="shared" si="9"/>
        <v>NIC-SP 2, ESTADO DE FLUJO DE EFECTIVO Y SU IMPACTO EN LA ADMINISTRACION DEL EFECTIVO</v>
      </c>
      <c r="F247" s="8" t="s">
        <v>468</v>
      </c>
      <c r="G247" s="63" t="s">
        <v>469</v>
      </c>
      <c r="H247" s="17" t="s">
        <v>984</v>
      </c>
    </row>
    <row r="248" spans="1:8" s="12" customFormat="1" ht="38.1" customHeight="1" x14ac:dyDescent="0.2">
      <c r="A248" s="10" t="s">
        <v>471</v>
      </c>
      <c r="B248" s="8" t="s">
        <v>473</v>
      </c>
      <c r="C248" s="2" t="s">
        <v>5</v>
      </c>
      <c r="D248" s="3" t="s">
        <v>492</v>
      </c>
      <c r="E248" s="1" t="str">
        <f t="shared" si="9"/>
        <v>EL PROCESO DE ADQUISICIONES Y SU IMPACTO EN EL USO DE LOS FONDOS PÚBLICOS</v>
      </c>
      <c r="F248" s="8" t="s">
        <v>468</v>
      </c>
      <c r="G248" s="63" t="s">
        <v>469</v>
      </c>
      <c r="H248" s="17" t="s">
        <v>984</v>
      </c>
    </row>
    <row r="249" spans="1:8" s="12" customFormat="1" ht="38.1" customHeight="1" x14ac:dyDescent="0.2">
      <c r="A249" s="10" t="s">
        <v>471</v>
      </c>
      <c r="B249" s="8" t="s">
        <v>473</v>
      </c>
      <c r="C249" s="2" t="s">
        <v>5</v>
      </c>
      <c r="D249" s="3" t="s">
        <v>493</v>
      </c>
      <c r="E249" s="1" t="str">
        <f t="shared" si="9"/>
        <v>LA ADMINISTRACIÓN DEL GASTO DE CAPITAL Y SU INCIDENCIA EN EL PATRIMONIO INSTITUCIONAL</v>
      </c>
      <c r="F249" s="8" t="s">
        <v>468</v>
      </c>
      <c r="G249" s="63" t="s">
        <v>469</v>
      </c>
      <c r="H249" s="17" t="s">
        <v>984</v>
      </c>
    </row>
    <row r="250" spans="1:8" s="12" customFormat="1" ht="38.1" customHeight="1" x14ac:dyDescent="0.2">
      <c r="A250" s="10" t="s">
        <v>471</v>
      </c>
      <c r="B250" s="8" t="s">
        <v>328</v>
      </c>
      <c r="C250" s="2" t="s">
        <v>5</v>
      </c>
      <c r="D250" s="3" t="s">
        <v>494</v>
      </c>
      <c r="E250" s="1" t="str">
        <f t="shared" si="9"/>
        <v>PROPUESTA DE UN MODELO PARA EL ADECUADO ESTUDIO DEL PRESUPUESTO PUBLICO</v>
      </c>
      <c r="F250" s="8" t="s">
        <v>468</v>
      </c>
      <c r="G250" s="63" t="s">
        <v>469</v>
      </c>
      <c r="H250" s="17" t="s">
        <v>984</v>
      </c>
    </row>
    <row r="251" spans="1:8" s="12" customFormat="1" ht="38.1" customHeight="1" x14ac:dyDescent="0.2">
      <c r="A251" s="10" t="s">
        <v>471</v>
      </c>
      <c r="B251" s="8" t="s">
        <v>328</v>
      </c>
      <c r="C251" s="2" t="s">
        <v>5</v>
      </c>
      <c r="D251" s="3" t="s">
        <v>495</v>
      </c>
      <c r="E251" s="1" t="str">
        <f t="shared" si="9"/>
        <v>COMPATIBILIZACION DE SALDOS DE LAS PARTIDAS PRESUPUESTARIAS Y EL RESULTADO DEL PERIODO</v>
      </c>
      <c r="F251" s="8" t="s">
        <v>468</v>
      </c>
      <c r="G251" s="63" t="s">
        <v>469</v>
      </c>
      <c r="H251" s="17" t="s">
        <v>984</v>
      </c>
    </row>
    <row r="252" spans="1:8" s="12" customFormat="1" ht="38.1" customHeight="1" x14ac:dyDescent="0.2">
      <c r="A252" s="108" t="s">
        <v>352</v>
      </c>
      <c r="B252" s="109" t="s">
        <v>376</v>
      </c>
      <c r="C252" s="109" t="s">
        <v>320</v>
      </c>
      <c r="D252" s="109" t="s">
        <v>642</v>
      </c>
      <c r="E252" s="109" t="str">
        <f t="shared" si="9"/>
        <v>AMBIENTE DE CONTROL /SITUACIONES QUE IMPOSIBILITAN LA IMPLEMENTACIÓN DE UN AMBIENTE DE CONTROL</v>
      </c>
      <c r="F252" s="110" t="s">
        <v>643</v>
      </c>
      <c r="G252" s="110" t="s">
        <v>644</v>
      </c>
      <c r="H252" s="111" t="s">
        <v>984</v>
      </c>
    </row>
    <row r="253" spans="1:8" s="12" customFormat="1" ht="38.1" customHeight="1" x14ac:dyDescent="0.2">
      <c r="A253" s="108" t="s">
        <v>352</v>
      </c>
      <c r="B253" s="109" t="s">
        <v>376</v>
      </c>
      <c r="C253" s="109" t="s">
        <v>320</v>
      </c>
      <c r="D253" s="109" t="s">
        <v>645</v>
      </c>
      <c r="E253" s="109" t="str">
        <f t="shared" si="9"/>
        <v xml:space="preserve">INTEGRIDAD Y VALORES ÉTICOS/AUSENCIA DE INTEGRIDAD Y VALORES ÉTICOS EN LAS ORGANIZACIONES </v>
      </c>
      <c r="F253" s="110" t="s">
        <v>643</v>
      </c>
      <c r="G253" s="110" t="s">
        <v>644</v>
      </c>
      <c r="H253" s="111" t="s">
        <v>984</v>
      </c>
    </row>
    <row r="254" spans="1:8" s="12" customFormat="1" ht="38.1" customHeight="1" x14ac:dyDescent="0.2">
      <c r="A254" s="108" t="s">
        <v>352</v>
      </c>
      <c r="B254" s="109" t="s">
        <v>376</v>
      </c>
      <c r="C254" s="109" t="s">
        <v>320</v>
      </c>
      <c r="D254" s="109" t="s">
        <v>646</v>
      </c>
      <c r="E254" s="109" t="str">
        <f t="shared" si="9"/>
        <v xml:space="preserve">NIVELES DE COMPETENCIA PROFESIONAL/POLÍTICAS INADECUADAS DE GENERAR COMPETENCIA AL INTERIOR DE LAS ORGANIZACIONES </v>
      </c>
      <c r="F254" s="110" t="s">
        <v>643</v>
      </c>
      <c r="G254" s="110" t="s">
        <v>644</v>
      </c>
      <c r="H254" s="111" t="s">
        <v>984</v>
      </c>
    </row>
    <row r="255" spans="1:8" s="12" customFormat="1" ht="38.1" customHeight="1" x14ac:dyDescent="0.2">
      <c r="A255" s="108" t="s">
        <v>352</v>
      </c>
      <c r="B255" s="109" t="s">
        <v>376</v>
      </c>
      <c r="C255" s="109" t="s">
        <v>320</v>
      </c>
      <c r="D255" s="109" t="s">
        <v>647</v>
      </c>
      <c r="E255" s="109" t="str">
        <f t="shared" si="9"/>
        <v>JUNTA DIRECTIVA Y COMITÉ DE AUDITORÍA / IMPEDIMENTOS O LIMITACIONES PARA EL FUNCIONAMIENTO DEL COMITÉ DE AUDITORÍA</v>
      </c>
      <c r="F255" s="110" t="s">
        <v>643</v>
      </c>
      <c r="G255" s="110" t="s">
        <v>644</v>
      </c>
      <c r="H255" s="111" t="s">
        <v>984</v>
      </c>
    </row>
    <row r="256" spans="1:8" s="12" customFormat="1" ht="38.1" customHeight="1" x14ac:dyDescent="0.2">
      <c r="A256" s="108" t="s">
        <v>352</v>
      </c>
      <c r="B256" s="109" t="s">
        <v>376</v>
      </c>
      <c r="C256" s="109" t="s">
        <v>320</v>
      </c>
      <c r="D256" s="109" t="s">
        <v>648</v>
      </c>
      <c r="E256" s="109" t="str">
        <f t="shared" si="9"/>
        <v>ESTRUCTURA DE LA ORGANIZACIÓN/ AUSENCIA DE ORGANIGRAMAS, MANUALES Y REGLAMENTOS DE FUNCIONES EN LAS ENTIDADES</v>
      </c>
      <c r="F256" s="110" t="s">
        <v>643</v>
      </c>
      <c r="G256" s="110" t="s">
        <v>644</v>
      </c>
      <c r="H256" s="111" t="s">
        <v>984</v>
      </c>
    </row>
    <row r="257" spans="1:8" s="12" customFormat="1" ht="38.1" customHeight="1" x14ac:dyDescent="0.2">
      <c r="A257" s="108" t="s">
        <v>352</v>
      </c>
      <c r="B257" s="109" t="s">
        <v>376</v>
      </c>
      <c r="C257" s="109" t="s">
        <v>320</v>
      </c>
      <c r="D257" s="109" t="s">
        <v>649</v>
      </c>
      <c r="E257" s="109" t="str">
        <f t="shared" si="9"/>
        <v xml:space="preserve">ASIGNACIÓN DE AUTORIDAD Y RESPONSABILIDAD/ DEBILIDADES Y AUSENCIA DE INSTRUMENTOS DE GESTIÓN DE GESTIÓN </v>
      </c>
      <c r="F257" s="110" t="s">
        <v>643</v>
      </c>
      <c r="G257" s="110" t="s">
        <v>644</v>
      </c>
      <c r="H257" s="111" t="s">
        <v>984</v>
      </c>
    </row>
    <row r="258" spans="1:8" s="12" customFormat="1" ht="38.1" customHeight="1" x14ac:dyDescent="0.2">
      <c r="A258" s="108" t="s">
        <v>352</v>
      </c>
      <c r="B258" s="109" t="s">
        <v>376</v>
      </c>
      <c r="C258" s="109" t="s">
        <v>320</v>
      </c>
      <c r="D258" s="109" t="s">
        <v>650</v>
      </c>
      <c r="E258" s="109" t="str">
        <f t="shared" si="9"/>
        <v>POLÍTICAS Y PRÁCTICAS DE RECURSOS HUMANOS/ CARENCIA DE POLÍTICAS Y PRÁCTICAS ADECUADAS DE ADMINISTRACIÓN DE PERSONAL,</v>
      </c>
      <c r="F258" s="110" t="s">
        <v>643</v>
      </c>
      <c r="G258" s="110" t="s">
        <v>644</v>
      </c>
      <c r="H258" s="111" t="s">
        <v>984</v>
      </c>
    </row>
    <row r="259" spans="1:8" s="12" customFormat="1" ht="38.1" customHeight="1" x14ac:dyDescent="0.2">
      <c r="A259" s="108" t="s">
        <v>352</v>
      </c>
      <c r="B259" s="109" t="s">
        <v>376</v>
      </c>
      <c r="C259" s="109" t="s">
        <v>320</v>
      </c>
      <c r="D259" s="109" t="s">
        <v>651</v>
      </c>
      <c r="E259" s="109" t="str">
        <f t="shared" si="9"/>
        <v>EVALUACIÓN DE RIESGOS / AUSENCIA DE IDENTIFICACIÓN Y ANÁLISIS DE RIESGOS PARA EL LOGRO DE LOS OBJETIVOS INSTITUCIONALES</v>
      </c>
      <c r="F259" s="110" t="s">
        <v>643</v>
      </c>
      <c r="G259" s="110" t="s">
        <v>644</v>
      </c>
      <c r="H259" s="111" t="s">
        <v>984</v>
      </c>
    </row>
    <row r="260" spans="1:8" s="12" customFormat="1" ht="38.1" customHeight="1" x14ac:dyDescent="0.2">
      <c r="A260" s="108" t="s">
        <v>352</v>
      </c>
      <c r="B260" s="109" t="s">
        <v>376</v>
      </c>
      <c r="C260" s="109" t="s">
        <v>320</v>
      </c>
      <c r="D260" s="109" t="s">
        <v>652</v>
      </c>
      <c r="E260" s="109" t="str">
        <f t="shared" si="9"/>
        <v>ACTIVIDADES DE CONTROL/ AUSENCIA DE NORMAS DE CONTROL DEBIDAMENTE ESTRUCTURADAS SOBRE LA BASE DE EVALUACIÓN DE RIESGOS</v>
      </c>
      <c r="F260" s="110" t="s">
        <v>643</v>
      </c>
      <c r="G260" s="110" t="s">
        <v>644</v>
      </c>
      <c r="H260" s="111" t="s">
        <v>984</v>
      </c>
    </row>
    <row r="261" spans="1:8" s="12" customFormat="1" ht="38.1" customHeight="1" x14ac:dyDescent="0.2">
      <c r="A261" s="108" t="s">
        <v>352</v>
      </c>
      <c r="B261" s="109" t="s">
        <v>376</v>
      </c>
      <c r="C261" s="109" t="s">
        <v>320</v>
      </c>
      <c r="D261" s="109" t="s">
        <v>653</v>
      </c>
      <c r="E261" s="109" t="str">
        <f t="shared" si="9"/>
        <v>POLÍTICAS DE RESPUESTA AL RIESGO / LA ENTIDAD NO IMPLEMENTA POLÍTICAS DE TRATAMIENTO DE LOS RIESGOS PREVIAMENTE IDENTIFICADOS.</v>
      </c>
      <c r="F261" s="110" t="s">
        <v>643</v>
      </c>
      <c r="G261" s="110" t="s">
        <v>644</v>
      </c>
      <c r="H261" s="111" t="s">
        <v>984</v>
      </c>
    </row>
    <row r="262" spans="1:8" s="12" customFormat="1" ht="38.1" customHeight="1" x14ac:dyDescent="0.2">
      <c r="A262" s="108" t="s">
        <v>352</v>
      </c>
      <c r="B262" s="109" t="s">
        <v>376</v>
      </c>
      <c r="C262" s="109" t="s">
        <v>320</v>
      </c>
      <c r="D262" s="109" t="s">
        <v>654</v>
      </c>
      <c r="E262" s="109" t="str">
        <f t="shared" si="9"/>
        <v>PROCEDIMIENTOS DE AUTORIZACIÓN Y APROBACIÓN/</v>
      </c>
      <c r="F262" s="110" t="s">
        <v>643</v>
      </c>
      <c r="G262" s="110" t="s">
        <v>644</v>
      </c>
      <c r="H262" s="111" t="s">
        <v>984</v>
      </c>
    </row>
    <row r="263" spans="1:8" s="12" customFormat="1" ht="38.1" customHeight="1" x14ac:dyDescent="0.2">
      <c r="A263" s="108" t="s">
        <v>352</v>
      </c>
      <c r="B263" s="109" t="s">
        <v>376</v>
      </c>
      <c r="C263" s="109" t="s">
        <v>320</v>
      </c>
      <c r="D263" s="109" t="s">
        <v>655</v>
      </c>
      <c r="E263" s="109" t="str">
        <f t="shared" si="9"/>
        <v>SEGREGACIÓN DE FUNCIONES/ FRAUDES Y CORRUPCIÓN POR AUSENCIA DE FUNCIONES SEGREGADAS</v>
      </c>
      <c r="F263" s="110" t="s">
        <v>643</v>
      </c>
      <c r="G263" s="110" t="s">
        <v>644</v>
      </c>
      <c r="H263" s="111" t="s">
        <v>984</v>
      </c>
    </row>
    <row r="264" spans="1:8" s="12" customFormat="1" ht="38.1" customHeight="1" x14ac:dyDescent="0.2">
      <c r="A264" s="108" t="s">
        <v>352</v>
      </c>
      <c r="B264" s="109" t="s">
        <v>376</v>
      </c>
      <c r="C264" s="109" t="s">
        <v>320</v>
      </c>
      <c r="D264" s="109" t="s">
        <v>656</v>
      </c>
      <c r="E264" s="109" t="str">
        <f t="shared" si="9"/>
        <v>EVALUACIÓN COSTO-BENEFICIO /NIVELES DE CONTROL INTERNOS QUE NO PRIVILEGIAN EL COSTO – BENEFICIO DE SUS ACTIVIDADES</v>
      </c>
      <c r="F264" s="110" t="s">
        <v>643</v>
      </c>
      <c r="G264" s="110" t="s">
        <v>644</v>
      </c>
      <c r="H264" s="111" t="s">
        <v>984</v>
      </c>
    </row>
    <row r="265" spans="1:8" s="12" customFormat="1" ht="38.1" customHeight="1" x14ac:dyDescent="0.2">
      <c r="A265" s="108" t="s">
        <v>352</v>
      </c>
      <c r="B265" s="109" t="s">
        <v>376</v>
      </c>
      <c r="C265" s="109" t="s">
        <v>320</v>
      </c>
      <c r="D265" s="109" t="s">
        <v>657</v>
      </c>
      <c r="E265" s="109" t="str">
        <f t="shared" si="9"/>
        <v xml:space="preserve">VERIFICACIONES Y CONCILIACIONES / AUSENCIA DE POLÍTICAS DE VERIFICACIONES DE ACTIVOS </v>
      </c>
      <c r="F265" s="110" t="s">
        <v>643</v>
      </c>
      <c r="G265" s="110" t="s">
        <v>644</v>
      </c>
      <c r="H265" s="111" t="s">
        <v>984</v>
      </c>
    </row>
    <row r="266" spans="1:8" s="12" customFormat="1" ht="38.1" customHeight="1" x14ac:dyDescent="0.2">
      <c r="A266" s="108" t="s">
        <v>352</v>
      </c>
      <c r="B266" s="109" t="s">
        <v>376</v>
      </c>
      <c r="C266" s="109" t="s">
        <v>320</v>
      </c>
      <c r="D266" s="109" t="s">
        <v>658</v>
      </c>
      <c r="E266" s="109" t="str">
        <f t="shared" ref="E266:E297" si="10">+UPPER(D266)</f>
        <v>CONCILIACIONES. / AUSENCIA DE POLÍTICAS DE CONCILIACIONES DE SALDOS</v>
      </c>
      <c r="F266" s="110" t="s">
        <v>643</v>
      </c>
      <c r="G266" s="110" t="s">
        <v>644</v>
      </c>
      <c r="H266" s="111" t="s">
        <v>984</v>
      </c>
    </row>
    <row r="267" spans="1:8" s="12" customFormat="1" ht="38.1" customHeight="1" x14ac:dyDescent="0.2">
      <c r="A267" s="108" t="s">
        <v>352</v>
      </c>
      <c r="B267" s="109" t="s">
        <v>376</v>
      </c>
      <c r="C267" s="109" t="s">
        <v>320</v>
      </c>
      <c r="D267" s="109" t="s">
        <v>659</v>
      </c>
      <c r="E267" s="109" t="str">
        <f t="shared" si="10"/>
        <v>EVALUACIÓN DEL DESEMPEÑO/ LIMITACIONES EN EL DESEMPEÑO DE TRABAJADORES Y FUNCIONARIOS</v>
      </c>
      <c r="F267" s="110" t="s">
        <v>643</v>
      </c>
      <c r="G267" s="110" t="s">
        <v>644</v>
      </c>
      <c r="H267" s="111" t="s">
        <v>984</v>
      </c>
    </row>
    <row r="268" spans="1:8" s="12" customFormat="1" ht="38.1" customHeight="1" x14ac:dyDescent="0.2">
      <c r="A268" s="108" t="s">
        <v>352</v>
      </c>
      <c r="B268" s="109" t="s">
        <v>376</v>
      </c>
      <c r="C268" s="109" t="s">
        <v>320</v>
      </c>
      <c r="D268" s="109" t="s">
        <v>660</v>
      </c>
      <c r="E268" s="109" t="str">
        <f t="shared" si="10"/>
        <v>RENDICIÓN DE CUENTAS/ NO TRANSPARENCIA DE  POLÍTICAS ADECUADAS DE RENDICIÓN DE CUENTAS</v>
      </c>
      <c r="F268" s="110" t="s">
        <v>643</v>
      </c>
      <c r="G268" s="110" t="s">
        <v>644</v>
      </c>
      <c r="H268" s="111" t="s">
        <v>984</v>
      </c>
    </row>
    <row r="269" spans="1:8" s="12" customFormat="1" ht="38.1" customHeight="1" x14ac:dyDescent="0.2">
      <c r="A269" s="108" t="s">
        <v>352</v>
      </c>
      <c r="B269" s="109" t="s">
        <v>376</v>
      </c>
      <c r="C269" s="109" t="s">
        <v>320</v>
      </c>
      <c r="D269" s="109" t="s">
        <v>661</v>
      </c>
      <c r="E269" s="109" t="str">
        <f t="shared" si="10"/>
        <v xml:space="preserve">DOCUMENTACIÓN DE PROCESOS, ACTIVIDADES Y TAREAS/ CARENCIA DE POLÍTICAS ADECUADAS DE REGISTRO DE INFORMACIONES Y COMUNICACIONES </v>
      </c>
      <c r="F269" s="110" t="s">
        <v>643</v>
      </c>
      <c r="G269" s="110" t="s">
        <v>644</v>
      </c>
      <c r="H269" s="111" t="s">
        <v>984</v>
      </c>
    </row>
    <row r="270" spans="1:8" s="12" customFormat="1" ht="38.1" customHeight="1" x14ac:dyDescent="0.2">
      <c r="A270" s="108" t="s">
        <v>352</v>
      </c>
      <c r="B270" s="109" t="s">
        <v>376</v>
      </c>
      <c r="C270" s="109" t="s">
        <v>320</v>
      </c>
      <c r="D270" s="109" t="s">
        <v>662</v>
      </c>
      <c r="E270" s="109" t="str">
        <f t="shared" si="10"/>
        <v>REVISIÓN DE PROCESOS, ACTIVIDADES Y TAREAS/ AUSENCIA DE CONTROLES PREVENTIVOS, DETECTIVOS Y CORRECTIVOS</v>
      </c>
      <c r="F270" s="110" t="s">
        <v>643</v>
      </c>
      <c r="G270" s="110" t="s">
        <v>644</v>
      </c>
      <c r="H270" s="111" t="s">
        <v>984</v>
      </c>
    </row>
    <row r="271" spans="1:8" s="12" customFormat="1" ht="38.1" customHeight="1" x14ac:dyDescent="0.2">
      <c r="A271" s="108" t="s">
        <v>352</v>
      </c>
      <c r="B271" s="109" t="s">
        <v>376</v>
      </c>
      <c r="C271" s="109" t="s">
        <v>320</v>
      </c>
      <c r="D271" s="109" t="s">
        <v>663</v>
      </c>
      <c r="E271" s="109" t="str">
        <f t="shared" si="10"/>
        <v>COMPROMISOS DE MEJORAMIENTO / NIVELES INADECUADOS DE MEJORA CONTINUA</v>
      </c>
      <c r="F271" s="110" t="s">
        <v>643</v>
      </c>
      <c r="G271" s="110" t="s">
        <v>644</v>
      </c>
      <c r="H271" s="111" t="s">
        <v>984</v>
      </c>
    </row>
    <row r="272" spans="1:8" s="12" customFormat="1" ht="38.1" customHeight="1" x14ac:dyDescent="0.2">
      <c r="A272" s="108" t="s">
        <v>352</v>
      </c>
      <c r="B272" s="109" t="s">
        <v>376</v>
      </c>
      <c r="C272" s="109" t="s">
        <v>320</v>
      </c>
      <c r="D272" s="109" t="s">
        <v>664</v>
      </c>
      <c r="E272" s="109" t="str">
        <f t="shared" si="10"/>
        <v>ARCHIVO INSTITUCIONAL / CARENCIA DE ARCHIVO INSTITUCIONAL QUE LIMITE LA TRANSPARENCIA Y EL LOGRO DE OBJETIVOS</v>
      </c>
      <c r="F272" s="110" t="s">
        <v>643</v>
      </c>
      <c r="G272" s="110" t="s">
        <v>644</v>
      </c>
      <c r="H272" s="111" t="s">
        <v>984</v>
      </c>
    </row>
    <row r="273" spans="1:8" s="12" customFormat="1" ht="38.1" customHeight="1" x14ac:dyDescent="0.2">
      <c r="A273" s="108" t="s">
        <v>352</v>
      </c>
      <c r="B273" s="109" t="s">
        <v>376</v>
      </c>
      <c r="C273" s="109" t="s">
        <v>320</v>
      </c>
      <c r="D273" s="109" t="s">
        <v>665</v>
      </c>
      <c r="E273" s="109" t="str">
        <f t="shared" si="10"/>
        <v>ACTIVIDADES DE PREVENCIÓN Y MONITOREO / INADECUADA ESTRUCTURA ORGANIZACIONAL QUE IMPIDA TOMAR MEDIDAS DE PREVENCIÓN</v>
      </c>
      <c r="F273" s="110" t="s">
        <v>643</v>
      </c>
      <c r="G273" s="110" t="s">
        <v>644</v>
      </c>
      <c r="H273" s="111" t="s">
        <v>984</v>
      </c>
    </row>
    <row r="274" spans="1:8" s="12" customFormat="1" ht="38.1" customHeight="1" x14ac:dyDescent="0.2">
      <c r="A274" s="108" t="s">
        <v>352</v>
      </c>
      <c r="B274" s="109" t="s">
        <v>376</v>
      </c>
      <c r="C274" s="109" t="s">
        <v>320</v>
      </c>
      <c r="D274" s="109" t="s">
        <v>666</v>
      </c>
      <c r="E274" s="109" t="str">
        <f t="shared" si="10"/>
        <v>SEGUIMIENTO DE RESULTADOS / AUSENCIA DE POLÍTICAS DE IMPLEMENTACIÓN DE MEJORAS EN LA EMPRESA QUE NO PERMITA EL ALCANCE DE METAS.</v>
      </c>
      <c r="F274" s="110" t="s">
        <v>643</v>
      </c>
      <c r="G274" s="110" t="s">
        <v>644</v>
      </c>
      <c r="H274" s="111" t="s">
        <v>984</v>
      </c>
    </row>
    <row r="275" spans="1:8" s="12" customFormat="1" ht="38.1" customHeight="1" x14ac:dyDescent="0.2">
      <c r="A275" s="108" t="s">
        <v>419</v>
      </c>
      <c r="B275" s="110" t="s">
        <v>28</v>
      </c>
      <c r="C275" s="109" t="s">
        <v>667</v>
      </c>
      <c r="D275" s="109" t="s">
        <v>668</v>
      </c>
      <c r="E275" s="109" t="str">
        <f t="shared" si="10"/>
        <v>ÉTICA EN LA  CONTABILIDAD</v>
      </c>
      <c r="F275" s="110" t="s">
        <v>643</v>
      </c>
      <c r="G275" s="110" t="s">
        <v>644</v>
      </c>
      <c r="H275" s="111" t="s">
        <v>984</v>
      </c>
    </row>
    <row r="276" spans="1:8" s="12" customFormat="1" ht="38.1" customHeight="1" x14ac:dyDescent="0.2">
      <c r="A276" s="108" t="s">
        <v>419</v>
      </c>
      <c r="B276" s="109" t="s">
        <v>33</v>
      </c>
      <c r="C276" s="109" t="s">
        <v>667</v>
      </c>
      <c r="D276" s="109" t="s">
        <v>669</v>
      </c>
      <c r="E276" s="109" t="str">
        <f t="shared" si="10"/>
        <v>RESPONSABILIDAD SOCIAL EMPRESARIAL Y EL ROL DE CONTADOR</v>
      </c>
      <c r="F276" s="110" t="s">
        <v>643</v>
      </c>
      <c r="G276" s="110" t="s">
        <v>644</v>
      </c>
      <c r="H276" s="111" t="s">
        <v>984</v>
      </c>
    </row>
    <row r="277" spans="1:8" s="12" customFormat="1" ht="38.1" customHeight="1" x14ac:dyDescent="0.2">
      <c r="A277" s="108" t="s">
        <v>154</v>
      </c>
      <c r="B277" s="109" t="s">
        <v>170</v>
      </c>
      <c r="C277" s="109" t="s">
        <v>320</v>
      </c>
      <c r="D277" s="109" t="s">
        <v>670</v>
      </c>
      <c r="E277" s="109" t="str">
        <f t="shared" si="10"/>
        <v>CONTABILIDAD Y GESTIÓN DE EMPRESAS FAMILIARES.</v>
      </c>
      <c r="F277" s="110" t="s">
        <v>643</v>
      </c>
      <c r="G277" s="110" t="s">
        <v>644</v>
      </c>
      <c r="H277" s="111" t="s">
        <v>984</v>
      </c>
    </row>
    <row r="278" spans="1:8" s="12" customFormat="1" ht="38.1" customHeight="1" x14ac:dyDescent="0.2">
      <c r="A278" s="108" t="s">
        <v>154</v>
      </c>
      <c r="B278" s="109" t="s">
        <v>170</v>
      </c>
      <c r="C278" s="109" t="s">
        <v>320</v>
      </c>
      <c r="D278" s="109" t="s">
        <v>671</v>
      </c>
      <c r="E278" s="109" t="str">
        <f t="shared" si="10"/>
        <v>CONTABILIDAD DE GESTIÓN DE PYMES</v>
      </c>
      <c r="F278" s="110" t="s">
        <v>643</v>
      </c>
      <c r="G278" s="110" t="s">
        <v>644</v>
      </c>
      <c r="H278" s="111" t="s">
        <v>984</v>
      </c>
    </row>
    <row r="279" spans="1:8" s="12" customFormat="1" ht="38.1" customHeight="1" x14ac:dyDescent="0.2">
      <c r="A279" s="108" t="s">
        <v>154</v>
      </c>
      <c r="B279" s="109" t="s">
        <v>672</v>
      </c>
      <c r="C279" s="109" t="s">
        <v>320</v>
      </c>
      <c r="D279" s="109" t="s">
        <v>673</v>
      </c>
      <c r="E279" s="109" t="str">
        <f t="shared" si="10"/>
        <v>LA FILOSOFÍA DE LA CONTABILIDAD UN ENFOQUE  DESDE LA ÓPTICA DE RICHARD MATTESSICH</v>
      </c>
      <c r="F279" s="110" t="s">
        <v>643</v>
      </c>
      <c r="G279" s="110" t="s">
        <v>644</v>
      </c>
      <c r="H279" s="111" t="s">
        <v>984</v>
      </c>
    </row>
    <row r="280" spans="1:8" s="12" customFormat="1" ht="38.1" customHeight="1" x14ac:dyDescent="0.2">
      <c r="A280" s="108" t="s">
        <v>199</v>
      </c>
      <c r="B280" s="109" t="s">
        <v>287</v>
      </c>
      <c r="C280" s="109" t="s">
        <v>369</v>
      </c>
      <c r="D280" s="109" t="s">
        <v>674</v>
      </c>
      <c r="E280" s="109" t="str">
        <f t="shared" si="10"/>
        <v>ADMINISTRACIÓN DE CAPITAL DE TRABAJO Y RENTABILIDAD DE EMPRESAS INDUSTRIALES REGISTRADAS EN LA BVL</v>
      </c>
      <c r="F280" s="110" t="s">
        <v>643</v>
      </c>
      <c r="G280" s="110" t="s">
        <v>644</v>
      </c>
      <c r="H280" s="111" t="s">
        <v>984</v>
      </c>
    </row>
    <row r="281" spans="1:8" s="12" customFormat="1" ht="38.1" customHeight="1" x14ac:dyDescent="0.2">
      <c r="A281" s="108" t="s">
        <v>199</v>
      </c>
      <c r="B281" s="109" t="s">
        <v>287</v>
      </c>
      <c r="C281" s="109" t="s">
        <v>369</v>
      </c>
      <c r="D281" s="109" t="s">
        <v>675</v>
      </c>
      <c r="E281" s="109" t="str">
        <f t="shared" si="10"/>
        <v>ADMINISTRACIÓN DE CAPITAL DE TRABAJO Y RENTABILIDAD DE EMPRESAS AGRARIAS REGISTRADAS EN LA BVL</v>
      </c>
      <c r="F281" s="110" t="s">
        <v>643</v>
      </c>
      <c r="G281" s="110" t="s">
        <v>644</v>
      </c>
      <c r="H281" s="111" t="s">
        <v>984</v>
      </c>
    </row>
    <row r="282" spans="1:8" s="12" customFormat="1" ht="38.1" customHeight="1" x14ac:dyDescent="0.2">
      <c r="A282" s="108" t="s">
        <v>199</v>
      </c>
      <c r="B282" s="109" t="s">
        <v>287</v>
      </c>
      <c r="C282" s="109" t="s">
        <v>369</v>
      </c>
      <c r="D282" s="109" t="s">
        <v>676</v>
      </c>
      <c r="E282" s="109" t="str">
        <f t="shared" si="10"/>
        <v>ADMINISTRACIÓN DE CAPITAL DE TRABAJO Y RENTABILIDAD DE EMPRESAS MINERAS REGISTRADAS EN LA BVL</v>
      </c>
      <c r="F282" s="110" t="s">
        <v>643</v>
      </c>
      <c r="G282" s="110" t="s">
        <v>644</v>
      </c>
      <c r="H282" s="111" t="s">
        <v>984</v>
      </c>
    </row>
    <row r="283" spans="1:8" s="12" customFormat="1" ht="38.1" customHeight="1" x14ac:dyDescent="0.2">
      <c r="A283" s="108" t="s">
        <v>199</v>
      </c>
      <c r="B283" s="109" t="s">
        <v>287</v>
      </c>
      <c r="C283" s="109" t="s">
        <v>369</v>
      </c>
      <c r="D283" s="109" t="s">
        <v>677</v>
      </c>
      <c r="E283" s="109" t="str">
        <f t="shared" si="10"/>
        <v>ADMINISTRACIÓN DE CAPITAL DE TRABAJO Y RENTABILIDAD DE EMPRESAS DE SERVICIOS PÚBLICOS REGISTRADAS EN LA BVL</v>
      </c>
      <c r="F283" s="110" t="s">
        <v>643</v>
      </c>
      <c r="G283" s="110" t="s">
        <v>644</v>
      </c>
      <c r="H283" s="111" t="s">
        <v>984</v>
      </c>
    </row>
    <row r="284" spans="1:8" s="12" customFormat="1" ht="38.1" customHeight="1" x14ac:dyDescent="0.2">
      <c r="A284" s="108" t="s">
        <v>199</v>
      </c>
      <c r="B284" s="109" t="s">
        <v>287</v>
      </c>
      <c r="C284" s="109" t="s">
        <v>369</v>
      </c>
      <c r="D284" s="109" t="s">
        <v>678</v>
      </c>
      <c r="E284" s="109" t="str">
        <f t="shared" si="10"/>
        <v>GESTIÓN DE RIESGO FINANCIERO EN GRANDES EMPRESAS INDUSTRIALES EN EL PERÚ</v>
      </c>
      <c r="F284" s="110" t="s">
        <v>643</v>
      </c>
      <c r="G284" s="110" t="s">
        <v>644</v>
      </c>
      <c r="H284" s="111" t="s">
        <v>984</v>
      </c>
    </row>
    <row r="285" spans="1:8" s="12" customFormat="1" ht="38.1" customHeight="1" x14ac:dyDescent="0.2">
      <c r="A285" s="108" t="s">
        <v>199</v>
      </c>
      <c r="B285" s="109" t="s">
        <v>679</v>
      </c>
      <c r="C285" s="109" t="s">
        <v>369</v>
      </c>
      <c r="D285" s="109" t="s">
        <v>680</v>
      </c>
      <c r="E285" s="109" t="str">
        <f t="shared" si="10"/>
        <v>GESTIÓN DE RIESGO FINANCIERO EN GRANDES EMPRESAS AGRARIAS EN EL PERÚ</v>
      </c>
      <c r="F285" s="110" t="s">
        <v>643</v>
      </c>
      <c r="G285" s="110" t="s">
        <v>644</v>
      </c>
      <c r="H285" s="111" t="s">
        <v>984</v>
      </c>
    </row>
    <row r="286" spans="1:8" s="12" customFormat="1" ht="38.1" customHeight="1" x14ac:dyDescent="0.2">
      <c r="A286" s="108" t="s">
        <v>199</v>
      </c>
      <c r="B286" s="109" t="s">
        <v>679</v>
      </c>
      <c r="C286" s="109" t="s">
        <v>369</v>
      </c>
      <c r="D286" s="109" t="s">
        <v>681</v>
      </c>
      <c r="E286" s="109" t="str">
        <f t="shared" si="10"/>
        <v>GESTIÓN DE RIESGO FINANCIERO EN GRANDES EMPRESAS MINERAS EN EL PERÚ</v>
      </c>
      <c r="F286" s="110" t="s">
        <v>643</v>
      </c>
      <c r="G286" s="110" t="s">
        <v>644</v>
      </c>
      <c r="H286" s="111" t="s">
        <v>984</v>
      </c>
    </row>
    <row r="287" spans="1:8" s="11" customFormat="1" ht="38.1" customHeight="1" x14ac:dyDescent="0.25">
      <c r="A287" s="108" t="s">
        <v>199</v>
      </c>
      <c r="B287" s="109" t="s">
        <v>679</v>
      </c>
      <c r="C287" s="109" t="s">
        <v>369</v>
      </c>
      <c r="D287" s="109" t="s">
        <v>682</v>
      </c>
      <c r="E287" s="109" t="str">
        <f t="shared" si="10"/>
        <v>GESTIÓN DE RIESGO DE MERCADO EN GRANDES EMPRESAS MINERAS EN EL PERÚ</v>
      </c>
      <c r="F287" s="110" t="s">
        <v>643</v>
      </c>
      <c r="G287" s="110" t="s">
        <v>644</v>
      </c>
      <c r="H287" s="111" t="s">
        <v>984</v>
      </c>
    </row>
    <row r="288" spans="1:8" s="11" customFormat="1" ht="38.1" customHeight="1" x14ac:dyDescent="0.25">
      <c r="A288" s="108" t="s">
        <v>199</v>
      </c>
      <c r="B288" s="109" t="s">
        <v>679</v>
      </c>
      <c r="C288" s="109" t="s">
        <v>683</v>
      </c>
      <c r="D288" s="109" t="s">
        <v>684</v>
      </c>
      <c r="E288" s="109" t="str">
        <f t="shared" si="10"/>
        <v>GESTIÓN DE RIESGO FINANCIERO EN GRANDES EMPRESAS DE SERVICIOS PÚBLICOS  EN EL PERÚ</v>
      </c>
      <c r="F288" s="110" t="s">
        <v>643</v>
      </c>
      <c r="G288" s="110" t="s">
        <v>644</v>
      </c>
      <c r="H288" s="111" t="s">
        <v>984</v>
      </c>
    </row>
    <row r="289" spans="1:8" s="11" customFormat="1" ht="38.1" customHeight="1" x14ac:dyDescent="0.25">
      <c r="A289" s="108" t="s">
        <v>199</v>
      </c>
      <c r="B289" s="109" t="s">
        <v>685</v>
      </c>
      <c r="C289" s="109" t="s">
        <v>369</v>
      </c>
      <c r="D289" s="109" t="s">
        <v>686</v>
      </c>
      <c r="E289" s="109" t="str">
        <f t="shared" si="10"/>
        <v>CONTABILIZACIÓN DE LOS INSTRUMENTOS FINANCIEROS</v>
      </c>
      <c r="F289" s="110" t="s">
        <v>643</v>
      </c>
      <c r="G289" s="110" t="s">
        <v>644</v>
      </c>
      <c r="H289" s="111" t="s">
        <v>984</v>
      </c>
    </row>
    <row r="290" spans="1:8" s="11" customFormat="1" ht="38.1" customHeight="1" x14ac:dyDescent="0.25">
      <c r="A290" s="108" t="s">
        <v>199</v>
      </c>
      <c r="B290" s="109" t="s">
        <v>202</v>
      </c>
      <c r="C290" s="109" t="s">
        <v>369</v>
      </c>
      <c r="D290" s="109" t="s">
        <v>687</v>
      </c>
      <c r="E290" s="109" t="str">
        <f t="shared" si="10"/>
        <v>ANÁLISIS DE LA EFICIENCIA DE INSTITUCIONES FINANCIERAS DEL PERÚ</v>
      </c>
      <c r="F290" s="110" t="s">
        <v>643</v>
      </c>
      <c r="G290" s="110" t="s">
        <v>644</v>
      </c>
      <c r="H290" s="111" t="s">
        <v>984</v>
      </c>
    </row>
    <row r="291" spans="1:8" s="11" customFormat="1" ht="38.1" customHeight="1" x14ac:dyDescent="0.25">
      <c r="A291" s="108" t="s">
        <v>199</v>
      </c>
      <c r="B291" s="109" t="s">
        <v>202</v>
      </c>
      <c r="C291" s="109" t="s">
        <v>369</v>
      </c>
      <c r="D291" s="109" t="s">
        <v>688</v>
      </c>
      <c r="E291" s="109" t="str">
        <f t="shared" si="10"/>
        <v>SISTEMA DE GESTIÓN DE RIESGOS EN EMPRESAS BANCARIAS DEL PERÚ</v>
      </c>
      <c r="F291" s="110" t="s">
        <v>643</v>
      </c>
      <c r="G291" s="110" t="s">
        <v>644</v>
      </c>
      <c r="H291" s="111" t="s">
        <v>984</v>
      </c>
    </row>
    <row r="292" spans="1:8" s="11" customFormat="1" ht="38.1" customHeight="1" x14ac:dyDescent="0.25">
      <c r="A292" s="108" t="s">
        <v>199</v>
      </c>
      <c r="B292" s="109" t="s">
        <v>202</v>
      </c>
      <c r="C292" s="109" t="s">
        <v>369</v>
      </c>
      <c r="D292" s="109" t="s">
        <v>689</v>
      </c>
      <c r="E292" s="109" t="str">
        <f t="shared" si="10"/>
        <v>NORMAS DE INFORMACIÓN FINANCIERA EN EMPRESAS FINANCIERAS Y REGULACIÓN BANCARIA</v>
      </c>
      <c r="F292" s="110" t="s">
        <v>643</v>
      </c>
      <c r="G292" s="110" t="s">
        <v>644</v>
      </c>
      <c r="H292" s="111" t="s">
        <v>984</v>
      </c>
    </row>
    <row r="293" spans="1:8" s="11" customFormat="1" ht="38.1" customHeight="1" x14ac:dyDescent="0.25">
      <c r="A293" s="108" t="s">
        <v>199</v>
      </c>
      <c r="B293" s="109" t="s">
        <v>202</v>
      </c>
      <c r="C293" s="109" t="s">
        <v>369</v>
      </c>
      <c r="D293" s="109" t="s">
        <v>690</v>
      </c>
      <c r="E293" s="109" t="str">
        <f t="shared" si="10"/>
        <v>DESARROLLO DEL MERCADO DE VALORES Y EVOLUCION DE LAS NORMAS DE INFORMACIÓN FINANCIERA</v>
      </c>
      <c r="F293" s="110" t="s">
        <v>643</v>
      </c>
      <c r="G293" s="110" t="s">
        <v>644</v>
      </c>
      <c r="H293" s="111" t="s">
        <v>984</v>
      </c>
    </row>
    <row r="294" spans="1:8" s="11" customFormat="1" ht="38.1" customHeight="1" x14ac:dyDescent="0.25">
      <c r="A294" s="108" t="s">
        <v>199</v>
      </c>
      <c r="B294" s="109" t="s">
        <v>202</v>
      </c>
      <c r="C294" s="109" t="s">
        <v>369</v>
      </c>
      <c r="D294" s="109" t="s">
        <v>691</v>
      </c>
      <c r="E294" s="109" t="str">
        <f t="shared" si="10"/>
        <v>GESTIÓN DE RIESGO DE MERCADO EN  EMPRESAS BANCARIAS EN EL PERÚ</v>
      </c>
      <c r="F294" s="110" t="s">
        <v>643</v>
      </c>
      <c r="G294" s="110" t="s">
        <v>644</v>
      </c>
      <c r="H294" s="111" t="s">
        <v>984</v>
      </c>
    </row>
    <row r="295" spans="1:8" s="11" customFormat="1" ht="38.1" customHeight="1" x14ac:dyDescent="0.25">
      <c r="A295" s="108" t="s">
        <v>383</v>
      </c>
      <c r="B295" s="110" t="s">
        <v>384</v>
      </c>
      <c r="C295" s="109" t="s">
        <v>8</v>
      </c>
      <c r="D295" s="109" t="s">
        <v>692</v>
      </c>
      <c r="E295" s="109" t="str">
        <f t="shared" si="10"/>
        <v xml:space="preserve"> RIESGOS FINANCIEROS EN LAS PYMES PERUANAS</v>
      </c>
      <c r="F295" s="110" t="s">
        <v>643</v>
      </c>
      <c r="G295" s="110" t="s">
        <v>644</v>
      </c>
      <c r="H295" s="111" t="s">
        <v>984</v>
      </c>
    </row>
    <row r="296" spans="1:8" s="11" customFormat="1" ht="38.1" customHeight="1" x14ac:dyDescent="0.25">
      <c r="A296" s="108" t="s">
        <v>383</v>
      </c>
      <c r="B296" s="110" t="s">
        <v>384</v>
      </c>
      <c r="C296" s="109" t="s">
        <v>8</v>
      </c>
      <c r="D296" s="109" t="s">
        <v>693</v>
      </c>
      <c r="E296" s="109" t="str">
        <f t="shared" si="10"/>
        <v>CONTABILIDAD Y FINANZAS PARA MIPYMES.</v>
      </c>
      <c r="F296" s="110" t="s">
        <v>643</v>
      </c>
      <c r="G296" s="110" t="s">
        <v>644</v>
      </c>
      <c r="H296" s="111" t="s">
        <v>984</v>
      </c>
    </row>
    <row r="297" spans="1:8" s="11" customFormat="1" ht="38.1" customHeight="1" x14ac:dyDescent="0.25">
      <c r="A297" s="108" t="s">
        <v>340</v>
      </c>
      <c r="B297" s="109" t="s">
        <v>694</v>
      </c>
      <c r="C297" s="109" t="s">
        <v>369</v>
      </c>
      <c r="D297" s="109" t="s">
        <v>695</v>
      </c>
      <c r="E297" s="109" t="str">
        <f t="shared" si="10"/>
        <v>FINANZAS Y TECNOLOGÍA ( FINTECH)</v>
      </c>
      <c r="F297" s="110" t="s">
        <v>643</v>
      </c>
      <c r="G297" s="110" t="s">
        <v>644</v>
      </c>
      <c r="H297" s="111" t="s">
        <v>984</v>
      </c>
    </row>
    <row r="298" spans="1:8" s="11" customFormat="1" ht="38.1" customHeight="1" x14ac:dyDescent="0.25">
      <c r="A298" s="108" t="s">
        <v>340</v>
      </c>
      <c r="B298" s="110" t="s">
        <v>94</v>
      </c>
      <c r="C298" s="109" t="s">
        <v>369</v>
      </c>
      <c r="D298" s="109" t="s">
        <v>696</v>
      </c>
      <c r="E298" s="109" t="str">
        <f t="shared" ref="E298:E329" si="11">+UPPER(D298)</f>
        <v>TRANSFORMACIÓN DIGITAL Y EL FUTURO DEL CONTADOR</v>
      </c>
      <c r="F298" s="110" t="s">
        <v>643</v>
      </c>
      <c r="G298" s="110" t="s">
        <v>644</v>
      </c>
      <c r="H298" s="111" t="s">
        <v>984</v>
      </c>
    </row>
    <row r="299" spans="1:8" s="11" customFormat="1" ht="38.1" customHeight="1" x14ac:dyDescent="0.25">
      <c r="A299" s="112" t="s">
        <v>207</v>
      </c>
      <c r="B299" s="113" t="s">
        <v>938</v>
      </c>
      <c r="C299" s="114" t="s">
        <v>939</v>
      </c>
      <c r="D299" s="115" t="s">
        <v>940</v>
      </c>
      <c r="E299" s="107" t="str">
        <f t="shared" si="11"/>
        <v xml:space="preserve">EMISIÓN DE BONOS E INVERSIONES </v>
      </c>
      <c r="F299" s="115" t="s">
        <v>941</v>
      </c>
      <c r="G299" s="113" t="s">
        <v>942</v>
      </c>
      <c r="H299" s="79" t="s">
        <v>984</v>
      </c>
    </row>
    <row r="300" spans="1:8" s="11" customFormat="1" ht="38.1" customHeight="1" x14ac:dyDescent="0.25">
      <c r="A300" s="112" t="s">
        <v>207</v>
      </c>
      <c r="B300" s="113" t="s">
        <v>938</v>
      </c>
      <c r="C300" s="114" t="s">
        <v>939</v>
      </c>
      <c r="D300" s="115" t="s">
        <v>943</v>
      </c>
      <c r="E300" s="107" t="str">
        <f t="shared" si="11"/>
        <v xml:space="preserve">BONOS SOBERANOS Y RIESGO GLOBAL </v>
      </c>
      <c r="F300" s="115" t="s">
        <v>941</v>
      </c>
      <c r="G300" s="113" t="s">
        <v>942</v>
      </c>
      <c r="H300" s="79" t="s">
        <v>984</v>
      </c>
    </row>
    <row r="301" spans="1:8" s="11" customFormat="1" ht="38.1" customHeight="1" x14ac:dyDescent="0.25">
      <c r="A301" s="112" t="s">
        <v>207</v>
      </c>
      <c r="B301" s="113" t="s">
        <v>938</v>
      </c>
      <c r="C301" s="114" t="s">
        <v>939</v>
      </c>
      <c r="D301" s="115" t="s">
        <v>944</v>
      </c>
      <c r="E301" s="107" t="str">
        <f t="shared" si="11"/>
        <v xml:space="preserve">APALANCAMIENTO FINANCIERO CON EMISIÓN DE DEUDA </v>
      </c>
      <c r="F301" s="115" t="s">
        <v>941</v>
      </c>
      <c r="G301" s="113" t="s">
        <v>942</v>
      </c>
      <c r="H301" s="79" t="s">
        <v>984</v>
      </c>
    </row>
    <row r="302" spans="1:8" s="11" customFormat="1" ht="38.1" customHeight="1" x14ac:dyDescent="0.25">
      <c r="A302" s="112" t="s">
        <v>207</v>
      </c>
      <c r="B302" s="113" t="s">
        <v>938</v>
      </c>
      <c r="C302" s="114" t="s">
        <v>939</v>
      </c>
      <c r="D302" s="115" t="s">
        <v>945</v>
      </c>
      <c r="E302" s="107" t="str">
        <f t="shared" si="11"/>
        <v xml:space="preserve">EDUCACIÓN BURSÁTIL </v>
      </c>
      <c r="F302" s="115" t="s">
        <v>941</v>
      </c>
      <c r="G302" s="113" t="s">
        <v>942</v>
      </c>
      <c r="H302" s="79" t="s">
        <v>984</v>
      </c>
    </row>
    <row r="303" spans="1:8" s="11" customFormat="1" ht="38.1" customHeight="1" x14ac:dyDescent="0.25">
      <c r="A303" s="112" t="s">
        <v>207</v>
      </c>
      <c r="B303" s="113" t="s">
        <v>938</v>
      </c>
      <c r="C303" s="114" t="s">
        <v>939</v>
      </c>
      <c r="D303" s="115" t="s">
        <v>946</v>
      </c>
      <c r="E303" s="107" t="str">
        <f t="shared" si="11"/>
        <v xml:space="preserve">DERIVADOS Y COBERTURAS ANTE RIESGOS </v>
      </c>
      <c r="F303" s="115" t="s">
        <v>941</v>
      </c>
      <c r="G303" s="113" t="s">
        <v>942</v>
      </c>
      <c r="H303" s="79" t="s">
        <v>984</v>
      </c>
    </row>
    <row r="304" spans="1:8" s="11" customFormat="1" ht="38.1" customHeight="1" x14ac:dyDescent="0.25">
      <c r="A304" s="106" t="s">
        <v>207</v>
      </c>
      <c r="B304" s="107" t="s">
        <v>947</v>
      </c>
      <c r="C304" s="113" t="s">
        <v>948</v>
      </c>
      <c r="D304" s="115" t="s">
        <v>949</v>
      </c>
      <c r="E304" s="107" t="str">
        <f t="shared" si="11"/>
        <v xml:space="preserve">CRÉDITOS POR GENERO EN ZONAS VULNERABLES </v>
      </c>
      <c r="F304" s="115" t="s">
        <v>941</v>
      </c>
      <c r="G304" s="113" t="s">
        <v>942</v>
      </c>
      <c r="H304" s="79" t="s">
        <v>984</v>
      </c>
    </row>
    <row r="305" spans="1:8" s="11" customFormat="1" ht="38.1" customHeight="1" x14ac:dyDescent="0.25">
      <c r="A305" s="106" t="s">
        <v>207</v>
      </c>
      <c r="B305" s="107" t="s">
        <v>947</v>
      </c>
      <c r="C305" s="113" t="s">
        <v>948</v>
      </c>
      <c r="D305" s="115" t="s">
        <v>950</v>
      </c>
      <c r="E305" s="107" t="str">
        <f t="shared" si="11"/>
        <v xml:space="preserve">BANCOS E INCLUSIÓN FINANCIERA </v>
      </c>
      <c r="F305" s="115" t="s">
        <v>941</v>
      </c>
      <c r="G305" s="113" t="s">
        <v>942</v>
      </c>
      <c r="H305" s="79" t="s">
        <v>984</v>
      </c>
    </row>
    <row r="306" spans="1:8" s="11" customFormat="1" ht="38.1" customHeight="1" x14ac:dyDescent="0.25">
      <c r="A306" s="106" t="s">
        <v>207</v>
      </c>
      <c r="B306" s="107" t="s">
        <v>947</v>
      </c>
      <c r="C306" s="113" t="s">
        <v>948</v>
      </c>
      <c r="D306" s="115" t="s">
        <v>951</v>
      </c>
      <c r="E306" s="107" t="str">
        <f t="shared" si="11"/>
        <v xml:space="preserve">CAJAS RURALES Y APERTURA CREDITICIA </v>
      </c>
      <c r="F306" s="115" t="s">
        <v>941</v>
      </c>
      <c r="G306" s="113" t="s">
        <v>942</v>
      </c>
      <c r="H306" s="79" t="s">
        <v>984</v>
      </c>
    </row>
    <row r="307" spans="1:8" s="11" customFormat="1" ht="38.1" customHeight="1" x14ac:dyDescent="0.25">
      <c r="A307" s="106" t="s">
        <v>207</v>
      </c>
      <c r="B307" s="107" t="s">
        <v>947</v>
      </c>
      <c r="C307" s="113" t="s">
        <v>948</v>
      </c>
      <c r="D307" s="115" t="s">
        <v>952</v>
      </c>
      <c r="E307" s="107" t="str">
        <f t="shared" si="11"/>
        <v xml:space="preserve">MICROCRÉDITOS HACIA MICRONEGOCIOS EN ZONAS DE VULNERABILIDAD </v>
      </c>
      <c r="F307" s="115" t="s">
        <v>941</v>
      </c>
      <c r="G307" s="113" t="s">
        <v>942</v>
      </c>
      <c r="H307" s="79" t="s">
        <v>984</v>
      </c>
    </row>
    <row r="308" spans="1:8" s="11" customFormat="1" ht="38.1" customHeight="1" x14ac:dyDescent="0.25">
      <c r="A308" s="106" t="s">
        <v>207</v>
      </c>
      <c r="B308" s="107" t="s">
        <v>947</v>
      </c>
      <c r="C308" s="113" t="s">
        <v>948</v>
      </c>
      <c r="D308" s="115" t="s">
        <v>953</v>
      </c>
      <c r="E308" s="107" t="str">
        <f t="shared" si="11"/>
        <v xml:space="preserve">INSTITUCIONES MICROFINANCIERA Y BANCARIZACIÓN </v>
      </c>
      <c r="F308" s="115" t="s">
        <v>941</v>
      </c>
      <c r="G308" s="116" t="s">
        <v>942</v>
      </c>
      <c r="H308" s="79" t="s">
        <v>984</v>
      </c>
    </row>
    <row r="309" spans="1:8" s="11" customFormat="1" ht="38.1" customHeight="1" x14ac:dyDescent="0.25">
      <c r="A309" s="112" t="s">
        <v>207</v>
      </c>
      <c r="B309" s="113" t="s">
        <v>954</v>
      </c>
      <c r="C309" s="114" t="s">
        <v>955</v>
      </c>
      <c r="D309" s="115" t="s">
        <v>956</v>
      </c>
      <c r="E309" s="107" t="str">
        <f t="shared" si="11"/>
        <v xml:space="preserve">PROYECTOS DE INVERSIÓN SOCIAL </v>
      </c>
      <c r="F309" s="115" t="s">
        <v>941</v>
      </c>
      <c r="G309" s="116" t="s">
        <v>942</v>
      </c>
      <c r="H309" s="79" t="s">
        <v>984</v>
      </c>
    </row>
    <row r="310" spans="1:8" s="11" customFormat="1" ht="38.1" customHeight="1" x14ac:dyDescent="0.25">
      <c r="A310" s="112" t="s">
        <v>207</v>
      </c>
      <c r="B310" s="113" t="s">
        <v>954</v>
      </c>
      <c r="C310" s="114" t="s">
        <v>955</v>
      </c>
      <c r="D310" s="115" t="s">
        <v>957</v>
      </c>
      <c r="E310" s="107" t="str">
        <f t="shared" si="11"/>
        <v xml:space="preserve">MICROEMPRENDIMIENTOS EN  ZONAS DE POBREZA </v>
      </c>
      <c r="F310" s="115" t="s">
        <v>941</v>
      </c>
      <c r="G310" s="116" t="s">
        <v>942</v>
      </c>
      <c r="H310" s="79" t="s">
        <v>984</v>
      </c>
    </row>
    <row r="311" spans="1:8" s="11" customFormat="1" ht="38.1" customHeight="1" x14ac:dyDescent="0.25">
      <c r="A311" s="112" t="s">
        <v>207</v>
      </c>
      <c r="B311" s="113" t="s">
        <v>954</v>
      </c>
      <c r="C311" s="114" t="s">
        <v>955</v>
      </c>
      <c r="D311" s="115" t="s">
        <v>958</v>
      </c>
      <c r="E311" s="107" t="str">
        <f t="shared" si="11"/>
        <v xml:space="preserve">PROYECTOS DE INVERSIÓN DE AGROEXPORTACIÓN </v>
      </c>
      <c r="F311" s="115" t="s">
        <v>941</v>
      </c>
      <c r="G311" s="116" t="s">
        <v>942</v>
      </c>
      <c r="H311" s="79" t="s">
        <v>984</v>
      </c>
    </row>
    <row r="312" spans="1:8" s="11" customFormat="1" ht="38.1" customHeight="1" x14ac:dyDescent="0.25">
      <c r="A312" s="112" t="s">
        <v>207</v>
      </c>
      <c r="B312" s="113" t="s">
        <v>954</v>
      </c>
      <c r="C312" s="114" t="s">
        <v>955</v>
      </c>
      <c r="D312" s="115" t="s">
        <v>959</v>
      </c>
      <c r="E312" s="107" t="str">
        <f t="shared" si="11"/>
        <v>PROYECTOS DE INVERSIÓN EN LA AGROINDUSTRIA</v>
      </c>
      <c r="F312" s="115" t="s">
        <v>941</v>
      </c>
      <c r="G312" s="116" t="s">
        <v>942</v>
      </c>
      <c r="H312" s="79" t="s">
        <v>984</v>
      </c>
    </row>
    <row r="313" spans="1:8" s="11" customFormat="1" ht="38.1" customHeight="1" x14ac:dyDescent="0.25">
      <c r="A313" s="112" t="s">
        <v>207</v>
      </c>
      <c r="B313" s="113" t="s">
        <v>954</v>
      </c>
      <c r="C313" s="114" t="s">
        <v>955</v>
      </c>
      <c r="D313" s="115" t="s">
        <v>960</v>
      </c>
      <c r="E313" s="107" t="str">
        <f t="shared" si="11"/>
        <v xml:space="preserve">PROYECTOS DE INVERSIÓN RENTABLES Y SUSTENTABLES </v>
      </c>
      <c r="F313" s="115" t="s">
        <v>941</v>
      </c>
      <c r="G313" s="116" t="s">
        <v>942</v>
      </c>
      <c r="H313" s="79" t="s">
        <v>984</v>
      </c>
    </row>
    <row r="314" spans="1:8" s="11" customFormat="1" ht="38.1" customHeight="1" x14ac:dyDescent="0.25">
      <c r="A314" s="112" t="s">
        <v>207</v>
      </c>
      <c r="B314" s="113" t="s">
        <v>954</v>
      </c>
      <c r="C314" s="114" t="s">
        <v>955</v>
      </c>
      <c r="D314" s="115" t="s">
        <v>961</v>
      </c>
      <c r="E314" s="107" t="str">
        <f t="shared" si="11"/>
        <v xml:space="preserve">INVERSIONES Y ECOLOGÍA </v>
      </c>
      <c r="F314" s="115" t="s">
        <v>941</v>
      </c>
      <c r="G314" s="116" t="s">
        <v>942</v>
      </c>
      <c r="H314" s="79" t="s">
        <v>984</v>
      </c>
    </row>
    <row r="315" spans="1:8" s="11" customFormat="1" ht="38.1" customHeight="1" x14ac:dyDescent="0.25">
      <c r="A315" s="112" t="s">
        <v>207</v>
      </c>
      <c r="B315" s="113" t="s">
        <v>954</v>
      </c>
      <c r="C315" s="114" t="s">
        <v>955</v>
      </c>
      <c r="D315" s="115" t="s">
        <v>962</v>
      </c>
      <c r="E315" s="107" t="str">
        <f t="shared" si="11"/>
        <v xml:space="preserve">EMPRENDIMIENTOS POR GÉNERO </v>
      </c>
      <c r="F315" s="115" t="s">
        <v>941</v>
      </c>
      <c r="G315" s="116" t="s">
        <v>942</v>
      </c>
      <c r="H315" s="79" t="s">
        <v>984</v>
      </c>
    </row>
    <row r="316" spans="1:8" s="11" customFormat="1" ht="38.1" customHeight="1" x14ac:dyDescent="0.25">
      <c r="A316" s="112" t="s">
        <v>207</v>
      </c>
      <c r="B316" s="113" t="s">
        <v>954</v>
      </c>
      <c r="C316" s="114" t="s">
        <v>955</v>
      </c>
      <c r="D316" s="115" t="s">
        <v>963</v>
      </c>
      <c r="E316" s="107" t="str">
        <f t="shared" si="11"/>
        <v xml:space="preserve">EMPRENDIMIENTOS EN  ZONAS DE VULNERABILIDAD </v>
      </c>
      <c r="F316" s="115" t="s">
        <v>941</v>
      </c>
      <c r="G316" s="116" t="s">
        <v>942</v>
      </c>
      <c r="H316" s="79" t="s">
        <v>984</v>
      </c>
    </row>
    <row r="317" spans="1:8" s="11" customFormat="1" ht="38.1" customHeight="1" x14ac:dyDescent="0.25">
      <c r="A317" s="112" t="s">
        <v>207</v>
      </c>
      <c r="B317" s="113" t="s">
        <v>954</v>
      </c>
      <c r="C317" s="114" t="s">
        <v>955</v>
      </c>
      <c r="D317" s="115" t="s">
        <v>964</v>
      </c>
      <c r="E317" s="107" t="str">
        <f t="shared" si="11"/>
        <v xml:space="preserve">DESARROLLO DE NEGOCIOS FAMILIARES </v>
      </c>
      <c r="F317" s="115" t="s">
        <v>941</v>
      </c>
      <c r="G317" s="116" t="s">
        <v>942</v>
      </c>
      <c r="H317" s="79" t="s">
        <v>984</v>
      </c>
    </row>
    <row r="318" spans="1:8" s="11" customFormat="1" ht="38.1" customHeight="1" x14ac:dyDescent="0.25">
      <c r="A318" s="112" t="s">
        <v>207</v>
      </c>
      <c r="B318" s="113" t="s">
        <v>954</v>
      </c>
      <c r="C318" s="114" t="s">
        <v>955</v>
      </c>
      <c r="D318" s="115" t="s">
        <v>965</v>
      </c>
      <c r="E318" s="107" t="str">
        <f t="shared" si="11"/>
        <v xml:space="preserve">MICRO PROYECTOS EN ZONAS DE POBREZA </v>
      </c>
      <c r="F318" s="115" t="s">
        <v>941</v>
      </c>
      <c r="G318" s="116" t="s">
        <v>942</v>
      </c>
      <c r="H318" s="79" t="s">
        <v>984</v>
      </c>
    </row>
    <row r="319" spans="1:8" s="11" customFormat="1" ht="38.1" customHeight="1" x14ac:dyDescent="0.25">
      <c r="A319" s="112" t="s">
        <v>966</v>
      </c>
      <c r="B319" s="113" t="s">
        <v>967</v>
      </c>
      <c r="C319" s="114" t="s">
        <v>968</v>
      </c>
      <c r="D319" s="115" t="s">
        <v>969</v>
      </c>
      <c r="E319" s="107" t="str">
        <f t="shared" si="11"/>
        <v xml:space="preserve">GASTO PÚBLICO EN EL CRECIMIENTO ECONÓMICO </v>
      </c>
      <c r="F319" s="115" t="s">
        <v>941</v>
      </c>
      <c r="G319" s="116" t="s">
        <v>942</v>
      </c>
      <c r="H319" s="79" t="s">
        <v>984</v>
      </c>
    </row>
    <row r="320" spans="1:8" s="11" customFormat="1" ht="42" customHeight="1" x14ac:dyDescent="0.25">
      <c r="A320" s="112" t="s">
        <v>966</v>
      </c>
      <c r="B320" s="113" t="s">
        <v>967</v>
      </c>
      <c r="C320" s="114" t="s">
        <v>968</v>
      </c>
      <c r="D320" s="115" t="s">
        <v>970</v>
      </c>
      <c r="E320" s="107" t="str">
        <f t="shared" si="11"/>
        <v xml:space="preserve">GASTO PÚBLICO EN EDUCACIÓN Y EL PBI </v>
      </c>
      <c r="F320" s="115" t="s">
        <v>941</v>
      </c>
      <c r="G320" s="116" t="s">
        <v>942</v>
      </c>
      <c r="H320" s="79" t="s">
        <v>984</v>
      </c>
    </row>
    <row r="321" spans="1:8" s="11" customFormat="1" ht="42" customHeight="1" x14ac:dyDescent="0.25">
      <c r="A321" s="112" t="s">
        <v>966</v>
      </c>
      <c r="B321" s="113" t="s">
        <v>967</v>
      </c>
      <c r="C321" s="114" t="s">
        <v>968</v>
      </c>
      <c r="D321" s="115" t="s">
        <v>971</v>
      </c>
      <c r="E321" s="107" t="str">
        <f t="shared" si="11"/>
        <v xml:space="preserve">POLÍTICA FISCAL Y MONETARIA CICLICA Y CONTRACICLICA </v>
      </c>
      <c r="F321" s="115" t="s">
        <v>941</v>
      </c>
      <c r="G321" s="116" t="s">
        <v>942</v>
      </c>
      <c r="H321" s="79" t="s">
        <v>984</v>
      </c>
    </row>
    <row r="322" spans="1:8" s="11" customFormat="1" ht="38.1" customHeight="1" x14ac:dyDescent="0.25">
      <c r="A322" s="112" t="s">
        <v>966</v>
      </c>
      <c r="B322" s="113" t="s">
        <v>967</v>
      </c>
      <c r="C322" s="114" t="s">
        <v>968</v>
      </c>
      <c r="D322" s="115" t="s">
        <v>972</v>
      </c>
      <c r="E322" s="107" t="str">
        <f t="shared" si="11"/>
        <v xml:space="preserve">POLÍTICA FISCAL EXPANSIONISTA CON EL EMPLEO </v>
      </c>
      <c r="F322" s="115" t="s">
        <v>941</v>
      </c>
      <c r="G322" s="116" t="s">
        <v>942</v>
      </c>
      <c r="H322" s="79" t="s">
        <v>984</v>
      </c>
    </row>
    <row r="323" spans="1:8" s="11" customFormat="1" ht="38.1" customHeight="1" x14ac:dyDescent="0.25">
      <c r="A323" s="112" t="s">
        <v>966</v>
      </c>
      <c r="B323" s="113" t="s">
        <v>967</v>
      </c>
      <c r="C323" s="114" t="s">
        <v>968</v>
      </c>
      <c r="D323" s="115" t="s">
        <v>973</v>
      </c>
      <c r="E323" s="107" t="str">
        <f t="shared" si="11"/>
        <v>POLITICA FISCAL BAJO EL MARCO DEL COVID 19.</v>
      </c>
      <c r="F323" s="115" t="s">
        <v>941</v>
      </c>
      <c r="G323" s="116" t="s">
        <v>942</v>
      </c>
      <c r="H323" s="79" t="s">
        <v>984</v>
      </c>
    </row>
    <row r="324" spans="1:8" s="11" customFormat="1" ht="38.1" customHeight="1" x14ac:dyDescent="0.25">
      <c r="A324" s="112" t="s">
        <v>966</v>
      </c>
      <c r="B324" s="113" t="s">
        <v>967</v>
      </c>
      <c r="C324" s="114" t="s">
        <v>968</v>
      </c>
      <c r="D324" s="115" t="s">
        <v>974</v>
      </c>
      <c r="E324" s="107" t="str">
        <f t="shared" si="11"/>
        <v xml:space="preserve">CORRUPCIÓN Y VULNERABILIDAD FISCAL </v>
      </c>
      <c r="F324" s="115" t="s">
        <v>941</v>
      </c>
      <c r="G324" s="116" t="s">
        <v>942</v>
      </c>
      <c r="H324" s="79" t="s">
        <v>984</v>
      </c>
    </row>
    <row r="325" spans="1:8" s="11" customFormat="1" ht="38.1" customHeight="1" x14ac:dyDescent="0.25">
      <c r="A325" s="112" t="s">
        <v>966</v>
      </c>
      <c r="B325" s="113" t="s">
        <v>967</v>
      </c>
      <c r="C325" s="114" t="s">
        <v>968</v>
      </c>
      <c r="D325" s="115" t="s">
        <v>975</v>
      </c>
      <c r="E325" s="107" t="str">
        <f t="shared" si="11"/>
        <v>CUENTAS FISCALES BAJO ENTORNOS DE VULNERABILIDAD</v>
      </c>
      <c r="F325" s="115" t="s">
        <v>941</v>
      </c>
      <c r="G325" s="116" t="s">
        <v>942</v>
      </c>
      <c r="H325" s="79" t="s">
        <v>984</v>
      </c>
    </row>
    <row r="326" spans="1:8" s="11" customFormat="1" ht="38.1" customHeight="1" x14ac:dyDescent="0.25">
      <c r="A326" s="112" t="s">
        <v>15</v>
      </c>
      <c r="B326" s="113" t="s">
        <v>976</v>
      </c>
      <c r="C326" s="114" t="s">
        <v>968</v>
      </c>
      <c r="D326" s="115" t="s">
        <v>977</v>
      </c>
      <c r="E326" s="107" t="str">
        <f t="shared" si="11"/>
        <v xml:space="preserve">FINANZAS GUBERNAMENTALES Y CUENTAS FISCALES </v>
      </c>
      <c r="F326" s="115" t="s">
        <v>941</v>
      </c>
      <c r="G326" s="116" t="s">
        <v>942</v>
      </c>
      <c r="H326" s="79" t="s">
        <v>984</v>
      </c>
    </row>
    <row r="327" spans="1:8" s="11" customFormat="1" ht="38.1" customHeight="1" x14ac:dyDescent="0.25">
      <c r="A327" s="112" t="s">
        <v>15</v>
      </c>
      <c r="B327" s="113" t="s">
        <v>976</v>
      </c>
      <c r="C327" s="114" t="s">
        <v>968</v>
      </c>
      <c r="D327" s="115" t="s">
        <v>978</v>
      </c>
      <c r="E327" s="107" t="str">
        <f t="shared" si="11"/>
        <v>DESARROLLO EMPRESARIAL Y PRESIÓN TRIBUTARIA</v>
      </c>
      <c r="F327" s="115" t="s">
        <v>941</v>
      </c>
      <c r="G327" s="116" t="s">
        <v>942</v>
      </c>
      <c r="H327" s="79" t="s">
        <v>984</v>
      </c>
    </row>
    <row r="328" spans="1:8" s="11" customFormat="1" ht="38.1" customHeight="1" x14ac:dyDescent="0.25">
      <c r="A328" s="112" t="s">
        <v>15</v>
      </c>
      <c r="B328" s="113" t="s">
        <v>976</v>
      </c>
      <c r="C328" s="114" t="s">
        <v>968</v>
      </c>
      <c r="D328" s="115" t="s">
        <v>979</v>
      </c>
      <c r="E328" s="107" t="str">
        <f t="shared" si="11"/>
        <v xml:space="preserve">INSTRUMENTOS FINANCIEROS Y DEUDA PÚBLICA </v>
      </c>
      <c r="F328" s="115" t="s">
        <v>941</v>
      </c>
      <c r="G328" s="116" t="s">
        <v>942</v>
      </c>
      <c r="H328" s="79" t="s">
        <v>984</v>
      </c>
    </row>
    <row r="329" spans="1:8" s="11" customFormat="1" ht="38.1" customHeight="1" x14ac:dyDescent="0.25">
      <c r="A329" s="112" t="s">
        <v>15</v>
      </c>
      <c r="B329" s="113" t="s">
        <v>976</v>
      </c>
      <c r="C329" s="114" t="s">
        <v>968</v>
      </c>
      <c r="D329" s="115" t="s">
        <v>980</v>
      </c>
      <c r="E329" s="107" t="str">
        <f t="shared" si="11"/>
        <v xml:space="preserve">TRIBUTACIÓN E INVERSIONES </v>
      </c>
      <c r="F329" s="115" t="s">
        <v>941</v>
      </c>
      <c r="G329" s="116" t="s">
        <v>942</v>
      </c>
      <c r="H329" s="79" t="s">
        <v>984</v>
      </c>
    </row>
    <row r="330" spans="1:8" s="11" customFormat="1" ht="38.1" customHeight="1" x14ac:dyDescent="0.25">
      <c r="A330" s="112" t="s">
        <v>15</v>
      </c>
      <c r="B330" s="113" t="s">
        <v>976</v>
      </c>
      <c r="C330" s="114" t="s">
        <v>968</v>
      </c>
      <c r="D330" s="115" t="s">
        <v>981</v>
      </c>
      <c r="E330" s="107" t="str">
        <f t="shared" ref="E330:E361" si="12">+UPPER(D330)</f>
        <v xml:space="preserve">GESTIÓN DEL CANON Y REGALÍAS MINERAS </v>
      </c>
      <c r="F330" s="115" t="s">
        <v>941</v>
      </c>
      <c r="G330" s="116" t="s">
        <v>942</v>
      </c>
      <c r="H330" s="79" t="s">
        <v>984</v>
      </c>
    </row>
    <row r="331" spans="1:8" s="11" customFormat="1" ht="38.1" customHeight="1" x14ac:dyDescent="0.25">
      <c r="A331" s="112" t="s">
        <v>15</v>
      </c>
      <c r="B331" s="113" t="s">
        <v>976</v>
      </c>
      <c r="C331" s="114" t="s">
        <v>968</v>
      </c>
      <c r="D331" s="115" t="s">
        <v>982</v>
      </c>
      <c r="E331" s="107" t="str">
        <f t="shared" si="12"/>
        <v xml:space="preserve">PORTAFOLIOS DE INVERSIONES PÚBLICAS SOSTENIBLES </v>
      </c>
      <c r="F331" s="115" t="s">
        <v>941</v>
      </c>
      <c r="G331" s="116" t="s">
        <v>942</v>
      </c>
      <c r="H331" s="79" t="s">
        <v>984</v>
      </c>
    </row>
    <row r="332" spans="1:8" s="11" customFormat="1" ht="38.1" customHeight="1" x14ac:dyDescent="0.25">
      <c r="A332" s="112" t="s">
        <v>15</v>
      </c>
      <c r="B332" s="113" t="s">
        <v>976</v>
      </c>
      <c r="C332" s="114" t="s">
        <v>968</v>
      </c>
      <c r="D332" s="115" t="s">
        <v>983</v>
      </c>
      <c r="E332" s="107" t="str">
        <f t="shared" si="12"/>
        <v xml:space="preserve">MODELOS DE IMPUESTOS OPTIMOS </v>
      </c>
      <c r="F332" s="115" t="s">
        <v>941</v>
      </c>
      <c r="G332" s="116" t="s">
        <v>942</v>
      </c>
      <c r="H332" s="79" t="s">
        <v>984</v>
      </c>
    </row>
    <row r="333" spans="1:8" s="11" customFormat="1" ht="38.1" customHeight="1" x14ac:dyDescent="0.25">
      <c r="A333" s="117" t="s">
        <v>138</v>
      </c>
      <c r="B333" s="118" t="s">
        <v>148</v>
      </c>
      <c r="C333" s="118" t="s">
        <v>149</v>
      </c>
      <c r="D333" s="119" t="s">
        <v>150</v>
      </c>
      <c r="E333" s="118" t="str">
        <f t="shared" si="12"/>
        <v>PLANEAMIENTO DE AUDITORÍA EN LOS ESTADOS FINANCIEROS DE LAS EMPRESAS UTILIZANDO MÉTODOS ESTADÍSTICOS CORRELACIONALES Y/O DE CAUSALIDAD</v>
      </c>
      <c r="F333" s="119" t="s">
        <v>151</v>
      </c>
      <c r="G333" s="120" t="s">
        <v>152</v>
      </c>
      <c r="H333" s="121" t="s">
        <v>153</v>
      </c>
    </row>
    <row r="334" spans="1:8" s="11" customFormat="1" ht="38.1" customHeight="1" x14ac:dyDescent="0.25">
      <c r="A334" s="117" t="s">
        <v>154</v>
      </c>
      <c r="B334" s="118" t="s">
        <v>155</v>
      </c>
      <c r="C334" s="118" t="s">
        <v>149</v>
      </c>
      <c r="D334" s="119" t="s">
        <v>156</v>
      </c>
      <c r="E334" s="118" t="str">
        <f t="shared" si="12"/>
        <v>L A NORMATIVIDAD CONTABLE Y SU INCIDENCIA EN LA VALUACIÓN DEL PATRIMONIO DE LOS ENTES</v>
      </c>
      <c r="F334" s="119" t="s">
        <v>151</v>
      </c>
      <c r="G334" s="120" t="s">
        <v>152</v>
      </c>
      <c r="H334" s="121" t="s">
        <v>157</v>
      </c>
    </row>
    <row r="335" spans="1:8" s="11" customFormat="1" ht="38.1" customHeight="1" x14ac:dyDescent="0.25">
      <c r="A335" s="117" t="s">
        <v>154</v>
      </c>
      <c r="B335" s="118" t="s">
        <v>158</v>
      </c>
      <c r="C335" s="118" t="s">
        <v>8</v>
      </c>
      <c r="D335" s="119" t="s">
        <v>159</v>
      </c>
      <c r="E335" s="118" t="str">
        <f t="shared" si="12"/>
        <v>ESTADO SITUACIONAL DE LA ARMONIZACIÓN DE NORMAS CONTABLES IFRS EN LOS PAÍSES DE AMÉRICA</v>
      </c>
      <c r="F335" s="119" t="s">
        <v>151</v>
      </c>
      <c r="G335" s="120" t="s">
        <v>152</v>
      </c>
      <c r="H335" s="121" t="s">
        <v>160</v>
      </c>
    </row>
    <row r="336" spans="1:8" s="13" customFormat="1" ht="39" customHeight="1" x14ac:dyDescent="0.2">
      <c r="A336" s="117" t="s">
        <v>154</v>
      </c>
      <c r="B336" s="118" t="s">
        <v>158</v>
      </c>
      <c r="C336" s="118" t="s">
        <v>8</v>
      </c>
      <c r="D336" s="119" t="s">
        <v>161</v>
      </c>
      <c r="E336" s="118" t="str">
        <f t="shared" si="12"/>
        <v>IMPACTO DEL COVID 19 EN LA REVELACIÓN REQUERIDA POR LA NIC 10 HECHOS POSTERIORES A LOS ESTADOS FINANCIEROS</v>
      </c>
      <c r="F336" s="119" t="s">
        <v>151</v>
      </c>
      <c r="G336" s="119" t="s">
        <v>152</v>
      </c>
      <c r="H336" s="121" t="s">
        <v>160</v>
      </c>
    </row>
    <row r="337" spans="1:8" s="13" customFormat="1" ht="39" customHeight="1" x14ac:dyDescent="0.2">
      <c r="A337" s="117" t="s">
        <v>154</v>
      </c>
      <c r="B337" s="118" t="s">
        <v>158</v>
      </c>
      <c r="C337" s="118" t="s">
        <v>8</v>
      </c>
      <c r="D337" s="119" t="s">
        <v>162</v>
      </c>
      <c r="E337" s="118" t="str">
        <f t="shared" si="12"/>
        <v>IMPACTO DE LA APLICACIÓN DE LA NIIF 9 PÉRDIDA CREDITICIA ESPERADAS EN LAS EMPRESAS INDUSTRIALES QUE TIENEN COTIZACIÓN BURSÁTIL</v>
      </c>
      <c r="F337" s="119" t="s">
        <v>151</v>
      </c>
      <c r="G337" s="119" t="s">
        <v>152</v>
      </c>
      <c r="H337" s="121" t="s">
        <v>160</v>
      </c>
    </row>
    <row r="338" spans="1:8" s="13" customFormat="1" ht="39" customHeight="1" x14ac:dyDescent="0.2">
      <c r="A338" s="117" t="s">
        <v>154</v>
      </c>
      <c r="B338" s="118" t="s">
        <v>163</v>
      </c>
      <c r="C338" s="118" t="s">
        <v>9</v>
      </c>
      <c r="D338" s="119" t="s">
        <v>164</v>
      </c>
      <c r="E338" s="118" t="str">
        <f t="shared" si="12"/>
        <v>CONTABILIDAD MEDIOAMBIENTAL Y SU CONTRIBUCIÓN AL DESARROLLO SOSTENIBLE EN EL SECTOR TURÍSTICO</v>
      </c>
      <c r="F338" s="119" t="s">
        <v>151</v>
      </c>
      <c r="G338" s="119" t="s">
        <v>152</v>
      </c>
      <c r="H338" s="121" t="s">
        <v>157</v>
      </c>
    </row>
    <row r="339" spans="1:8" s="13" customFormat="1" ht="39" customHeight="1" x14ac:dyDescent="0.2">
      <c r="A339" s="117" t="s">
        <v>154</v>
      </c>
      <c r="B339" s="118" t="s">
        <v>163</v>
      </c>
      <c r="C339" s="118" t="s">
        <v>165</v>
      </c>
      <c r="D339" s="119" t="s">
        <v>166</v>
      </c>
      <c r="E339" s="118" t="str">
        <f t="shared" si="12"/>
        <v>SISTEMAS DE INFORMACIÓN CONTABLE Y SU INFLUENCIA EN LA GESTIÓN MEDIOAMBIENTAL DE LAS EMPRESAS</v>
      </c>
      <c r="F339" s="119" t="s">
        <v>151</v>
      </c>
      <c r="G339" s="119" t="s">
        <v>152</v>
      </c>
      <c r="H339" s="121" t="s">
        <v>157</v>
      </c>
    </row>
    <row r="340" spans="1:8" s="13" customFormat="1" ht="39" customHeight="1" x14ac:dyDescent="0.2">
      <c r="A340" s="117" t="s">
        <v>10</v>
      </c>
      <c r="B340" s="118" t="s">
        <v>167</v>
      </c>
      <c r="C340" s="118" t="s">
        <v>11</v>
      </c>
      <c r="D340" s="119" t="s">
        <v>168</v>
      </c>
      <c r="E340" s="118" t="str">
        <f t="shared" si="12"/>
        <v>EMPRESAS QUE APORTAN A LA SOCIEDAD EN MEDIO DE UNA PANDEMIA</v>
      </c>
      <c r="F340" s="119" t="s">
        <v>151</v>
      </c>
      <c r="G340" s="119" t="s">
        <v>152</v>
      </c>
      <c r="H340" s="121" t="s">
        <v>169</v>
      </c>
    </row>
    <row r="341" spans="1:8" s="13" customFormat="1" ht="39" customHeight="1" x14ac:dyDescent="0.2">
      <c r="A341" s="117" t="s">
        <v>10</v>
      </c>
      <c r="B341" s="118" t="s">
        <v>170</v>
      </c>
      <c r="C341" s="118" t="s">
        <v>149</v>
      </c>
      <c r="D341" s="119" t="s">
        <v>171</v>
      </c>
      <c r="E341" s="118" t="str">
        <f t="shared" si="12"/>
        <v>GESTIÓN DE COSTEO BASADO EN ACTIVIDADES COMO SISTEMA PARA LA ADECUADA GESTIÓN DE EMPRESAS INDUSTRIALES</v>
      </c>
      <c r="F341" s="119" t="s">
        <v>151</v>
      </c>
      <c r="G341" s="119" t="s">
        <v>152</v>
      </c>
      <c r="H341" s="121" t="s">
        <v>172</v>
      </c>
    </row>
    <row r="342" spans="1:8" s="13" customFormat="1" ht="39" customHeight="1" x14ac:dyDescent="0.2">
      <c r="A342" s="117" t="s">
        <v>10</v>
      </c>
      <c r="B342" s="118" t="s">
        <v>170</v>
      </c>
      <c r="C342" s="118" t="s">
        <v>149</v>
      </c>
      <c r="D342" s="119" t="s">
        <v>173</v>
      </c>
      <c r="E342" s="118" t="str">
        <f t="shared" si="12"/>
        <v>MODELO COSTO VOLUMEN UTILIDA COMO HERRAMIENTA PARA LA PROYECCIÍN DE GANANCIAS EN DIVERSOS ESCENARIOS</v>
      </c>
      <c r="F342" s="119" t="s">
        <v>151</v>
      </c>
      <c r="G342" s="119" t="s">
        <v>152</v>
      </c>
      <c r="H342" s="121" t="s">
        <v>172</v>
      </c>
    </row>
    <row r="343" spans="1:8" s="13" customFormat="1" ht="39" customHeight="1" x14ac:dyDescent="0.2">
      <c r="A343" s="117" t="s">
        <v>10</v>
      </c>
      <c r="B343" s="118" t="s">
        <v>170</v>
      </c>
      <c r="C343" s="118" t="s">
        <v>149</v>
      </c>
      <c r="D343" s="119" t="s">
        <v>174</v>
      </c>
      <c r="E343" s="118" t="str">
        <f t="shared" si="12"/>
        <v>COSTOS Y PRESUPUESTOS PARA LA VALUACIÓN DE PROYECTOS DE EMPRESAS NUEVAS</v>
      </c>
      <c r="F343" s="119" t="s">
        <v>151</v>
      </c>
      <c r="G343" s="119" t="s">
        <v>152</v>
      </c>
      <c r="H343" s="121" t="s">
        <v>172</v>
      </c>
    </row>
    <row r="344" spans="1:8" s="13" customFormat="1" ht="39" customHeight="1" x14ac:dyDescent="0.2">
      <c r="A344" s="117" t="s">
        <v>10</v>
      </c>
      <c r="B344" s="118" t="s">
        <v>167</v>
      </c>
      <c r="C344" s="118" t="s">
        <v>149</v>
      </c>
      <c r="D344" s="119" t="s">
        <v>175</v>
      </c>
      <c r="E344" s="118" t="str">
        <f t="shared" si="12"/>
        <v>ANÁLISIS DE LOS SISTEMAS DE COSTOS</v>
      </c>
      <c r="F344" s="119" t="s">
        <v>151</v>
      </c>
      <c r="G344" s="119" t="s">
        <v>152</v>
      </c>
      <c r="H344" s="121" t="s">
        <v>176</v>
      </c>
    </row>
    <row r="345" spans="1:8" s="13" customFormat="1" ht="39" customHeight="1" x14ac:dyDescent="0.2">
      <c r="A345" s="117" t="s">
        <v>10</v>
      </c>
      <c r="B345" s="118" t="s">
        <v>167</v>
      </c>
      <c r="C345" s="118" t="s">
        <v>149</v>
      </c>
      <c r="D345" s="119" t="s">
        <v>177</v>
      </c>
      <c r="E345" s="118" t="str">
        <f t="shared" si="12"/>
        <v>GESTIÓN DE COSTOS DE CALIDAD Y COMPETITIVIDAD EN LAS EMPRESAS</v>
      </c>
      <c r="F345" s="119" t="s">
        <v>151</v>
      </c>
      <c r="G345" s="119" t="s">
        <v>152</v>
      </c>
      <c r="H345" s="121" t="s">
        <v>178</v>
      </c>
    </row>
    <row r="346" spans="1:8" s="13" customFormat="1" ht="39" customHeight="1" x14ac:dyDescent="0.2">
      <c r="A346" s="117" t="s">
        <v>10</v>
      </c>
      <c r="B346" s="118" t="s">
        <v>167</v>
      </c>
      <c r="C346" s="118" t="s">
        <v>149</v>
      </c>
      <c r="D346" s="119" t="s">
        <v>179</v>
      </c>
      <c r="E346" s="118" t="str">
        <f t="shared" si="12"/>
        <v>COSTOS DEL CICLO DE VIDA DEL PRODUCTO (TARGET COSTING) Y ESTRATEGIA ADMINISTRATIVA EN UNA EMPRESA</v>
      </c>
      <c r="F346" s="119" t="s">
        <v>151</v>
      </c>
      <c r="G346" s="119" t="s">
        <v>152</v>
      </c>
      <c r="H346" s="121" t="s">
        <v>178</v>
      </c>
    </row>
    <row r="347" spans="1:8" s="13" customFormat="1" ht="39" customHeight="1" x14ac:dyDescent="0.2">
      <c r="A347" s="117" t="s">
        <v>10</v>
      </c>
      <c r="B347" s="118" t="s">
        <v>167</v>
      </c>
      <c r="C347" s="118" t="s">
        <v>149</v>
      </c>
      <c r="D347" s="119" t="s">
        <v>180</v>
      </c>
      <c r="E347" s="118" t="str">
        <f t="shared" si="12"/>
        <v>EL COSTO META U OBJETIVO Y FIJACIÓN DE PRECIOS</v>
      </c>
      <c r="F347" s="119" t="s">
        <v>151</v>
      </c>
      <c r="G347" s="119" t="s">
        <v>152</v>
      </c>
      <c r="H347" s="121" t="s">
        <v>178</v>
      </c>
    </row>
    <row r="348" spans="1:8" s="13" customFormat="1" ht="39" customHeight="1" x14ac:dyDescent="0.2">
      <c r="A348" s="117" t="s">
        <v>10</v>
      </c>
      <c r="B348" s="118" t="s">
        <v>167</v>
      </c>
      <c r="C348" s="118" t="s">
        <v>149</v>
      </c>
      <c r="D348" s="119" t="s">
        <v>181</v>
      </c>
      <c r="E348" s="118" t="str">
        <f t="shared" si="12"/>
        <v>COSTEOS PREDETERMINADOS ESTANDAR EN LA ELABORACIÓN DEL PRESUPUESTO MAESTRO</v>
      </c>
      <c r="F348" s="119" t="s">
        <v>151</v>
      </c>
      <c r="G348" s="119" t="s">
        <v>152</v>
      </c>
      <c r="H348" s="121" t="s">
        <v>178</v>
      </c>
    </row>
    <row r="349" spans="1:8" s="13" customFormat="1" ht="39" customHeight="1" x14ac:dyDescent="0.2">
      <c r="A349" s="117" t="s">
        <v>10</v>
      </c>
      <c r="B349" s="118" t="s">
        <v>167</v>
      </c>
      <c r="C349" s="118" t="s">
        <v>149</v>
      </c>
      <c r="D349" s="119" t="s">
        <v>182</v>
      </c>
      <c r="E349" s="118" t="str">
        <f t="shared" si="12"/>
        <v>COSTOS BASADO EN ACTIVIDADES ABC ANTE UNA PROBLEMÁTICA DE LOS COSTOS INDIRECTOS</v>
      </c>
      <c r="F349" s="119" t="s">
        <v>151</v>
      </c>
      <c r="G349" s="119" t="s">
        <v>152</v>
      </c>
      <c r="H349" s="121" t="s">
        <v>178</v>
      </c>
    </row>
    <row r="350" spans="1:8" s="13" customFormat="1" ht="39" customHeight="1" x14ac:dyDescent="0.2">
      <c r="A350" s="117" t="s">
        <v>10</v>
      </c>
      <c r="B350" s="118" t="s">
        <v>167</v>
      </c>
      <c r="C350" s="118" t="s">
        <v>149</v>
      </c>
      <c r="D350" s="119" t="s">
        <v>183</v>
      </c>
      <c r="E350" s="118" t="str">
        <f t="shared" si="12"/>
        <v>MODELO DE GESTIÓN BASADA EN ACTIVIDADES ABM COMO HERRAMIENTA ESTRATÉGICA PARA LA TOMA DE DECISIONES</v>
      </c>
      <c r="F350" s="119" t="s">
        <v>151</v>
      </c>
      <c r="G350" s="119" t="s">
        <v>152</v>
      </c>
      <c r="H350" s="121" t="s">
        <v>178</v>
      </c>
    </row>
    <row r="351" spans="1:8" s="13" customFormat="1" ht="39" customHeight="1" x14ac:dyDescent="0.2">
      <c r="A351" s="117" t="s">
        <v>10</v>
      </c>
      <c r="B351" s="118" t="s">
        <v>155</v>
      </c>
      <c r="C351" s="118" t="s">
        <v>8</v>
      </c>
      <c r="D351" s="119" t="s">
        <v>184</v>
      </c>
      <c r="E351" s="118" t="str">
        <f t="shared" si="12"/>
        <v>EL IMPACTO ECONÓMICO Y FINANCIERO DEL COVID 19 Y SUS IMPLICANCIAS CONTABLES</v>
      </c>
      <c r="F351" s="119" t="s">
        <v>151</v>
      </c>
      <c r="G351" s="119" t="s">
        <v>152</v>
      </c>
      <c r="H351" s="121" t="s">
        <v>185</v>
      </c>
    </row>
    <row r="352" spans="1:8" s="13" customFormat="1" ht="39" customHeight="1" x14ac:dyDescent="0.2">
      <c r="A352" s="117" t="s">
        <v>10</v>
      </c>
      <c r="B352" s="118" t="s">
        <v>155</v>
      </c>
      <c r="C352" s="118" t="s">
        <v>8</v>
      </c>
      <c r="D352" s="119" t="s">
        <v>186</v>
      </c>
      <c r="E352" s="118" t="str">
        <f t="shared" si="12"/>
        <v>LA ALTA VOLATILIDAD DE LOS INSTRUMENTOS FINANCIEROS GENERADOS POR EL COVID 19</v>
      </c>
      <c r="F352" s="119" t="s">
        <v>151</v>
      </c>
      <c r="G352" s="119" t="s">
        <v>152</v>
      </c>
      <c r="H352" s="121" t="s">
        <v>185</v>
      </c>
    </row>
    <row r="353" spans="1:8" s="13" customFormat="1" ht="39" customHeight="1" x14ac:dyDescent="0.2">
      <c r="A353" s="117" t="s">
        <v>10</v>
      </c>
      <c r="B353" s="118" t="s">
        <v>155</v>
      </c>
      <c r="C353" s="118" t="s">
        <v>12</v>
      </c>
      <c r="D353" s="119" t="s">
        <v>187</v>
      </c>
      <c r="E353" s="118" t="str">
        <f t="shared" si="12"/>
        <v>INNOVACIÓN DE LA CONTABILIDAD FINANCIERA PARA LA TOMA DE DECISIONES DE INVERSIÓN</v>
      </c>
      <c r="F353" s="119" t="s">
        <v>151</v>
      </c>
      <c r="G353" s="119" t="s">
        <v>152</v>
      </c>
      <c r="H353" s="121" t="s">
        <v>169</v>
      </c>
    </row>
    <row r="354" spans="1:8" s="13" customFormat="1" ht="39" customHeight="1" x14ac:dyDescent="0.2">
      <c r="A354" s="117" t="s">
        <v>10</v>
      </c>
      <c r="B354" s="118" t="s">
        <v>158</v>
      </c>
      <c r="C354" s="118" t="s">
        <v>188</v>
      </c>
      <c r="D354" s="119" t="s">
        <v>189</v>
      </c>
      <c r="E354" s="118" t="str">
        <f t="shared" si="12"/>
        <v xml:space="preserve">RELACIÓN ENTRE SUBVENCIONES DE GOBIERNO EN EL SECTOR ELÉCTRICO Y AUMENTO DE LA ELECTRIFICACIÓN RURAL </v>
      </c>
      <c r="F354" s="119" t="s">
        <v>151</v>
      </c>
      <c r="G354" s="119" t="s">
        <v>152</v>
      </c>
      <c r="H354" s="121" t="s">
        <v>160</v>
      </c>
    </row>
    <row r="355" spans="1:8" s="13" customFormat="1" ht="39" customHeight="1" x14ac:dyDescent="0.2">
      <c r="A355" s="117" t="s">
        <v>10</v>
      </c>
      <c r="B355" s="118" t="s">
        <v>158</v>
      </c>
      <c r="C355" s="118" t="s">
        <v>8</v>
      </c>
      <c r="D355" s="119" t="s">
        <v>190</v>
      </c>
      <c r="E355" s="118" t="str">
        <f t="shared" si="12"/>
        <v>EL IMPACTO DEL COVID 19 EN LAS NIIF</v>
      </c>
      <c r="F355" s="119" t="s">
        <v>151</v>
      </c>
      <c r="G355" s="119" t="s">
        <v>152</v>
      </c>
      <c r="H355" s="121" t="s">
        <v>185</v>
      </c>
    </row>
    <row r="356" spans="1:8" s="11" customFormat="1" ht="39" customHeight="1" x14ac:dyDescent="0.25">
      <c r="A356" s="117" t="s">
        <v>10</v>
      </c>
      <c r="B356" s="118" t="s">
        <v>158</v>
      </c>
      <c r="C356" s="118" t="s">
        <v>149</v>
      </c>
      <c r="D356" s="119" t="s">
        <v>191</v>
      </c>
      <c r="E356" s="118" t="str">
        <f t="shared" si="12"/>
        <v>ANALISIS DEL PROCESO DE ADOPCIÓN DE LAS NORMAS INTERNACIONALES DE INFORMACIÓN FINANCIERA EN EL PERÚ</v>
      </c>
      <c r="F356" s="119" t="s">
        <v>151</v>
      </c>
      <c r="G356" s="119" t="s">
        <v>152</v>
      </c>
      <c r="H356" s="121" t="s">
        <v>160</v>
      </c>
    </row>
    <row r="357" spans="1:8" s="11" customFormat="1" ht="38.1" customHeight="1" x14ac:dyDescent="0.25">
      <c r="A357" s="117" t="s">
        <v>10</v>
      </c>
      <c r="B357" s="118" t="s">
        <v>158</v>
      </c>
      <c r="C357" s="118" t="s">
        <v>149</v>
      </c>
      <c r="D357" s="119" t="s">
        <v>192</v>
      </c>
      <c r="E357" s="118" t="str">
        <f t="shared" si="12"/>
        <v xml:space="preserve">ANALIZAR EL NIVEL DE UTILIZACIÓN DE LAS NIIF PARA PYMES </v>
      </c>
      <c r="F357" s="119" t="s">
        <v>151</v>
      </c>
      <c r="G357" s="119" t="s">
        <v>152</v>
      </c>
      <c r="H357" s="121" t="s">
        <v>160</v>
      </c>
    </row>
    <row r="358" spans="1:8" s="11" customFormat="1" ht="38.1" customHeight="1" x14ac:dyDescent="0.25">
      <c r="A358" s="117" t="s">
        <v>10</v>
      </c>
      <c r="B358" s="118" t="s">
        <v>4</v>
      </c>
      <c r="C358" s="122" t="s">
        <v>5</v>
      </c>
      <c r="D358" s="119" t="s">
        <v>193</v>
      </c>
      <c r="E358" s="118" t="str">
        <f t="shared" si="12"/>
        <v>ANÁLISIS ESTADÍSTICO DEL SERVICIO E ENSEÑANZA Y APRENDIZAJE INTEGRAL DE FORMACIÓN DE COMPETENCIAS PARA LOS ESTUDIANTES UNIVERSITARIOS</v>
      </c>
      <c r="F358" s="119" t="s">
        <v>151</v>
      </c>
      <c r="G358" s="119" t="s">
        <v>152</v>
      </c>
      <c r="H358" s="121" t="s">
        <v>153</v>
      </c>
    </row>
    <row r="359" spans="1:8" s="11" customFormat="1" ht="38.1" customHeight="1" x14ac:dyDescent="0.25">
      <c r="A359" s="117" t="s">
        <v>10</v>
      </c>
      <c r="B359" s="118" t="s">
        <v>4</v>
      </c>
      <c r="C359" s="122" t="s">
        <v>5</v>
      </c>
      <c r="D359" s="119" t="s">
        <v>194</v>
      </c>
      <c r="E359" s="118" t="str">
        <f t="shared" si="12"/>
        <v>ESTUDIAR EN MEDIO DE UNA PANDEMIA EN LA FCC UNMSM</v>
      </c>
      <c r="F359" s="119" t="s">
        <v>151</v>
      </c>
      <c r="G359" s="119" t="s">
        <v>152</v>
      </c>
      <c r="H359" s="121" t="s">
        <v>169</v>
      </c>
    </row>
    <row r="360" spans="1:8" s="11" customFormat="1" ht="38.1" customHeight="1" x14ac:dyDescent="0.25">
      <c r="A360" s="117" t="s">
        <v>10</v>
      </c>
      <c r="B360" s="118" t="s">
        <v>195</v>
      </c>
      <c r="C360" s="122" t="s">
        <v>5</v>
      </c>
      <c r="D360" s="119" t="s">
        <v>196</v>
      </c>
      <c r="E360" s="118" t="str">
        <f t="shared" si="12"/>
        <v>LA CIENCIA CONTABLE Y LA CONTABILIDAD EN LA LÍNEA DE TIEMPO</v>
      </c>
      <c r="F360" s="119" t="s">
        <v>151</v>
      </c>
      <c r="G360" s="119" t="s">
        <v>152</v>
      </c>
      <c r="H360" s="121" t="s">
        <v>178</v>
      </c>
    </row>
    <row r="361" spans="1:8" s="11" customFormat="1" ht="38.1" customHeight="1" x14ac:dyDescent="0.25">
      <c r="A361" s="117" t="s">
        <v>10</v>
      </c>
      <c r="B361" s="118" t="s">
        <v>197</v>
      </c>
      <c r="C361" s="118" t="s">
        <v>12</v>
      </c>
      <c r="D361" s="119" t="s">
        <v>198</v>
      </c>
      <c r="E361" s="118" t="str">
        <f t="shared" si="12"/>
        <v>SITUACIÓN ACTUAL DE LA INVESTIGACIÓN CONTABLE EN LA ERA DIGITAL</v>
      </c>
      <c r="F361" s="119" t="s">
        <v>151</v>
      </c>
      <c r="G361" s="119" t="s">
        <v>152</v>
      </c>
      <c r="H361" s="121" t="s">
        <v>178</v>
      </c>
    </row>
    <row r="362" spans="1:8" s="11" customFormat="1" ht="38.1" customHeight="1" x14ac:dyDescent="0.25">
      <c r="A362" s="117" t="s">
        <v>199</v>
      </c>
      <c r="B362" s="118" t="s">
        <v>200</v>
      </c>
      <c r="C362" s="118" t="s">
        <v>8</v>
      </c>
      <c r="D362" s="119" t="s">
        <v>201</v>
      </c>
      <c r="E362" s="118" t="str">
        <f t="shared" ref="E362:E385" si="13">+UPPER(D362)</f>
        <v>MEDIDAS ESTADÍSTICAS APLICADAS AL RIESGO FINANCIERO DE LAS EMPRESAS QUE COTIZAN EN BOLSA</v>
      </c>
      <c r="F362" s="119" t="s">
        <v>151</v>
      </c>
      <c r="G362" s="119" t="s">
        <v>152</v>
      </c>
      <c r="H362" s="121" t="s">
        <v>153</v>
      </c>
    </row>
    <row r="363" spans="1:8" s="11" customFormat="1" ht="38.1" customHeight="1" x14ac:dyDescent="0.25">
      <c r="A363" s="117" t="s">
        <v>199</v>
      </c>
      <c r="B363" s="118" t="s">
        <v>202</v>
      </c>
      <c r="C363" s="118" t="s">
        <v>8</v>
      </c>
      <c r="D363" s="119" t="s">
        <v>203</v>
      </c>
      <c r="E363" s="118" t="str">
        <f t="shared" si="13"/>
        <v>FINANZAS CONDUCTUALES DEL INVERSIONISTA EN EL PERÚ</v>
      </c>
      <c r="F363" s="119" t="s">
        <v>151</v>
      </c>
      <c r="G363" s="119" t="s">
        <v>152</v>
      </c>
      <c r="H363" s="121" t="s">
        <v>204</v>
      </c>
    </row>
    <row r="364" spans="1:8" s="11" customFormat="1" ht="38.1" customHeight="1" x14ac:dyDescent="0.25">
      <c r="A364" s="117" t="s">
        <v>199</v>
      </c>
      <c r="B364" s="118" t="s">
        <v>205</v>
      </c>
      <c r="C364" s="118" t="s">
        <v>8</v>
      </c>
      <c r="D364" s="119" t="s">
        <v>206</v>
      </c>
      <c r="E364" s="118" t="str">
        <f t="shared" si="13"/>
        <v>CONCENTRACIÓN EN EL SISTEMA FINANCIERO PERUANO</v>
      </c>
      <c r="F364" s="119" t="s">
        <v>151</v>
      </c>
      <c r="G364" s="119" t="s">
        <v>152</v>
      </c>
      <c r="H364" s="121" t="s">
        <v>204</v>
      </c>
    </row>
    <row r="365" spans="1:8" s="11" customFormat="1" ht="38.1" customHeight="1" x14ac:dyDescent="0.25">
      <c r="A365" s="117" t="s">
        <v>207</v>
      </c>
      <c r="B365" s="118" t="s">
        <v>208</v>
      </c>
      <c r="C365" s="118" t="s">
        <v>149</v>
      </c>
      <c r="D365" s="119" t="s">
        <v>209</v>
      </c>
      <c r="E365" s="118" t="str">
        <f t="shared" si="13"/>
        <v>ANÁLISIS DE PLANES DE NEGOCIOS PRIVADOS</v>
      </c>
      <c r="F365" s="119" t="s">
        <v>151</v>
      </c>
      <c r="G365" s="119" t="s">
        <v>152</v>
      </c>
      <c r="H365" s="121" t="s">
        <v>176</v>
      </c>
    </row>
    <row r="366" spans="1:8" s="11" customFormat="1" ht="38.1" customHeight="1" x14ac:dyDescent="0.25">
      <c r="A366" s="117" t="s">
        <v>207</v>
      </c>
      <c r="B366" s="118" t="s">
        <v>208</v>
      </c>
      <c r="C366" s="118" t="s">
        <v>149</v>
      </c>
      <c r="D366" s="119" t="s">
        <v>210</v>
      </c>
      <c r="E366" s="118" t="str">
        <f t="shared" si="13"/>
        <v>VIABILIDAD DE PROYECTOS DE INVERSIÓN PRIVADA</v>
      </c>
      <c r="F366" s="119" t="s">
        <v>151</v>
      </c>
      <c r="G366" s="119" t="s">
        <v>152</v>
      </c>
      <c r="H366" s="121" t="s">
        <v>176</v>
      </c>
    </row>
    <row r="367" spans="1:8" s="11" customFormat="1" ht="38.1" customHeight="1" x14ac:dyDescent="0.25">
      <c r="A367" s="123" t="s">
        <v>211</v>
      </c>
      <c r="B367" s="118" t="s">
        <v>212</v>
      </c>
      <c r="C367" s="118" t="s">
        <v>11</v>
      </c>
      <c r="D367" s="119" t="s">
        <v>213</v>
      </c>
      <c r="E367" s="118" t="str">
        <f t="shared" si="13"/>
        <v>ACCIONES DE LAS EMPRESAS ANTE UNA PANDEMIA</v>
      </c>
      <c r="F367" s="119" t="s">
        <v>151</v>
      </c>
      <c r="G367" s="119" t="s">
        <v>152</v>
      </c>
      <c r="H367" s="121" t="s">
        <v>169</v>
      </c>
    </row>
    <row r="368" spans="1:8" s="11" customFormat="1" ht="38.1" customHeight="1" x14ac:dyDescent="0.25">
      <c r="A368" s="123" t="s">
        <v>211</v>
      </c>
      <c r="B368" s="118" t="s">
        <v>212</v>
      </c>
      <c r="C368" s="118" t="s">
        <v>149</v>
      </c>
      <c r="D368" s="119" t="s">
        <v>214</v>
      </c>
      <c r="E368" s="118" t="str">
        <f t="shared" si="13"/>
        <v>LEGISLACIÓN LABORAL Y SU INCIDENCIA EN LA COMPETITIVIDAD EMPRESARIAL</v>
      </c>
      <c r="F368" s="119" t="s">
        <v>151</v>
      </c>
      <c r="G368" s="119" t="s">
        <v>152</v>
      </c>
      <c r="H368" s="121" t="s">
        <v>157</v>
      </c>
    </row>
    <row r="369" spans="1:8" s="11" customFormat="1" ht="38.1" customHeight="1" x14ac:dyDescent="0.25">
      <c r="A369" s="123" t="s">
        <v>211</v>
      </c>
      <c r="B369" s="118" t="s">
        <v>212</v>
      </c>
      <c r="C369" s="118" t="s">
        <v>149</v>
      </c>
      <c r="D369" s="119" t="s">
        <v>215</v>
      </c>
      <c r="E369" s="118" t="str">
        <f t="shared" si="13"/>
        <v>CUMPLIMIENTO DE LOS DERECHOS Y BENEFICIOS LABORALES EN LA MOTIVACIÓN AL PERSONAL</v>
      </c>
      <c r="F369" s="119" t="s">
        <v>151</v>
      </c>
      <c r="G369" s="119" t="s">
        <v>152</v>
      </c>
      <c r="H369" s="121" t="s">
        <v>157</v>
      </c>
    </row>
    <row r="370" spans="1:8" s="11" customFormat="1" ht="38.1" customHeight="1" x14ac:dyDescent="0.25">
      <c r="A370" s="123" t="s">
        <v>211</v>
      </c>
      <c r="B370" s="118" t="s">
        <v>212</v>
      </c>
      <c r="C370" s="118" t="s">
        <v>149</v>
      </c>
      <c r="D370" s="119" t="s">
        <v>216</v>
      </c>
      <c r="E370" s="118" t="str">
        <f t="shared" si="13"/>
        <v>ESTABILIDAD LABORAL EN EL SECTOR PÚBLICO Y SU INCIDENCIA EN LA GESTIÓN PÚBLICA</v>
      </c>
      <c r="F370" s="119" t="s">
        <v>151</v>
      </c>
      <c r="G370" s="119" t="s">
        <v>152</v>
      </c>
      <c r="H370" s="121" t="s">
        <v>157</v>
      </c>
    </row>
    <row r="371" spans="1:8" s="11" customFormat="1" ht="38.1" customHeight="1" x14ac:dyDescent="0.25">
      <c r="A371" s="117" t="s">
        <v>217</v>
      </c>
      <c r="B371" s="118" t="s">
        <v>218</v>
      </c>
      <c r="C371" s="118" t="s">
        <v>8</v>
      </c>
      <c r="D371" s="119" t="s">
        <v>219</v>
      </c>
      <c r="E371" s="118" t="str">
        <f t="shared" si="13"/>
        <v>MEDIDAS PARA ALIVIAR LA ECONOMIA FAMILIAR EN MEDIO DE UNA PANDEMIA</v>
      </c>
      <c r="F371" s="119" t="s">
        <v>151</v>
      </c>
      <c r="G371" s="119" t="s">
        <v>152</v>
      </c>
      <c r="H371" s="121" t="s">
        <v>169</v>
      </c>
    </row>
    <row r="372" spans="1:8" s="11" customFormat="1" ht="38.1" customHeight="1" x14ac:dyDescent="0.25">
      <c r="A372" s="117" t="s">
        <v>6</v>
      </c>
      <c r="B372" s="118" t="s">
        <v>13</v>
      </c>
      <c r="C372" s="118" t="s">
        <v>8</v>
      </c>
      <c r="D372" s="118" t="s">
        <v>220</v>
      </c>
      <c r="E372" s="118" t="str">
        <f t="shared" si="13"/>
        <v>LA INAFECTACIÓN DEL IMPUESTO A LA RENTA SOBRE LAS RENTAS DE CUARTA Y QUINTA CATEGORÍA Y SU RELACIÓN CON 
LAS CANASTA BÁSICA FAMILIAR</v>
      </c>
      <c r="F372" s="119" t="s">
        <v>151</v>
      </c>
      <c r="G372" s="119" t="s">
        <v>152</v>
      </c>
      <c r="H372" s="121" t="s">
        <v>157</v>
      </c>
    </row>
    <row r="373" spans="1:8" s="11" customFormat="1" ht="38.1" customHeight="1" x14ac:dyDescent="0.25">
      <c r="A373" s="117" t="s">
        <v>6</v>
      </c>
      <c r="B373" s="118" t="s">
        <v>14</v>
      </c>
      <c r="C373" s="118" t="s">
        <v>8</v>
      </c>
      <c r="D373" s="119" t="s">
        <v>221</v>
      </c>
      <c r="E373" s="118" t="str">
        <f t="shared" si="13"/>
        <v>DECLARACIÓN JURADA PATRIMONIAL DE PERSONAS NATURALES</v>
      </c>
      <c r="F373" s="119" t="s">
        <v>151</v>
      </c>
      <c r="G373" s="119" t="s">
        <v>152</v>
      </c>
      <c r="H373" s="121" t="s">
        <v>222</v>
      </c>
    </row>
    <row r="374" spans="1:8" s="11" customFormat="1" ht="38.1" customHeight="1" x14ac:dyDescent="0.25">
      <c r="A374" s="117" t="s">
        <v>6</v>
      </c>
      <c r="B374" s="118" t="s">
        <v>14</v>
      </c>
      <c r="C374" s="118" t="s">
        <v>149</v>
      </c>
      <c r="D374" s="119" t="s">
        <v>223</v>
      </c>
      <c r="E374" s="118" t="str">
        <f t="shared" si="13"/>
        <v>TRABAJADORES INFORMALES EN UN ENTORNO EMERGENCIA SANITARIA</v>
      </c>
      <c r="F374" s="119" t="s">
        <v>151</v>
      </c>
      <c r="G374" s="119" t="s">
        <v>152</v>
      </c>
      <c r="H374" s="121" t="s">
        <v>169</v>
      </c>
    </row>
    <row r="375" spans="1:8" s="11" customFormat="1" ht="38.1" customHeight="1" x14ac:dyDescent="0.25">
      <c r="A375" s="117" t="s">
        <v>6</v>
      </c>
      <c r="B375" s="118" t="s">
        <v>7</v>
      </c>
      <c r="C375" s="118" t="s">
        <v>8</v>
      </c>
      <c r="D375" s="119" t="s">
        <v>224</v>
      </c>
      <c r="E375" s="118" t="str">
        <f t="shared" si="13"/>
        <v>IMPUESTO DE SOLIDADRIDAD EN ÉPOCA DE CRISIS</v>
      </c>
      <c r="F375" s="119" t="s">
        <v>151</v>
      </c>
      <c r="G375" s="119" t="s">
        <v>152</v>
      </c>
      <c r="H375" s="121" t="s">
        <v>225</v>
      </c>
    </row>
    <row r="376" spans="1:8" s="11" customFormat="1" ht="38.1" customHeight="1" x14ac:dyDescent="0.25">
      <c r="A376" s="117" t="s">
        <v>6</v>
      </c>
      <c r="B376" s="118" t="s">
        <v>7</v>
      </c>
      <c r="C376" s="118" t="s">
        <v>8</v>
      </c>
      <c r="D376" s="119" t="s">
        <v>226</v>
      </c>
      <c r="E376" s="118" t="str">
        <f t="shared" si="13"/>
        <v>PROPUESTA DE IMPLEMENTACIÓN DE UN IMPUESTO ÚNICO O "FLAT TAX" EN NUESTRO PAÍS</v>
      </c>
      <c r="F376" s="119" t="s">
        <v>151</v>
      </c>
      <c r="G376" s="119" t="s">
        <v>152</v>
      </c>
      <c r="H376" s="121" t="s">
        <v>225</v>
      </c>
    </row>
    <row r="377" spans="1:8" s="11" customFormat="1" ht="38.1" customHeight="1" x14ac:dyDescent="0.25">
      <c r="A377" s="117" t="s">
        <v>6</v>
      </c>
      <c r="B377" s="118" t="s">
        <v>7</v>
      </c>
      <c r="C377" s="118" t="s">
        <v>8</v>
      </c>
      <c r="D377" s="119" t="s">
        <v>227</v>
      </c>
      <c r="E377" s="118" t="str">
        <f t="shared" si="13"/>
        <v>LA CONCIENCIA TRIBUTARIA DEL COMPRADOR USUARIO Y SU RELACIÓN CON LA RECAUDACIÓN TRIBUTARIA</v>
      </c>
      <c r="F377" s="119" t="s">
        <v>151</v>
      </c>
      <c r="G377" s="119" t="s">
        <v>152</v>
      </c>
      <c r="H377" s="121" t="s">
        <v>157</v>
      </c>
    </row>
    <row r="378" spans="1:8" s="11" customFormat="1" ht="38.1" customHeight="1" x14ac:dyDescent="0.25">
      <c r="A378" s="117" t="s">
        <v>6</v>
      </c>
      <c r="B378" s="118" t="s">
        <v>7</v>
      </c>
      <c r="C378" s="118" t="s">
        <v>149</v>
      </c>
      <c r="D378" s="119" t="s">
        <v>228</v>
      </c>
      <c r="E378" s="118" t="str">
        <f t="shared" si="13"/>
        <v>LA ESTABILIDAD DE LAS NORMAS TRIBUTARIAS Y SU INCIDENCIA EN LA RECAUDACIÓN TRIBUTARIA</v>
      </c>
      <c r="F378" s="119" t="s">
        <v>151</v>
      </c>
      <c r="G378" s="119" t="s">
        <v>152</v>
      </c>
      <c r="H378" s="121" t="s">
        <v>157</v>
      </c>
    </row>
    <row r="379" spans="1:8" s="11" customFormat="1" ht="38.1" customHeight="1" x14ac:dyDescent="0.25">
      <c r="A379" s="117" t="s">
        <v>6</v>
      </c>
      <c r="B379" s="118" t="s">
        <v>7</v>
      </c>
      <c r="C379" s="118" t="s">
        <v>149</v>
      </c>
      <c r="D379" s="119" t="s">
        <v>229</v>
      </c>
      <c r="E379" s="118" t="str">
        <f t="shared" si="13"/>
        <v>LAS NORMAS TRIBUTARIAS Y SU INCIDENCIA EN LA COMPETITIVIDAD  DE LAS EMPRESAS</v>
      </c>
      <c r="F379" s="119" t="s">
        <v>151</v>
      </c>
      <c r="G379" s="119" t="s">
        <v>152</v>
      </c>
      <c r="H379" s="121" t="s">
        <v>157</v>
      </c>
    </row>
    <row r="380" spans="1:8" s="11" customFormat="1" ht="38.1" customHeight="1" x14ac:dyDescent="0.25">
      <c r="A380" s="117" t="s">
        <v>6</v>
      </c>
      <c r="B380" s="118" t="s">
        <v>7</v>
      </c>
      <c r="C380" s="118" t="s">
        <v>149</v>
      </c>
      <c r="D380" s="119" t="s">
        <v>230</v>
      </c>
      <c r="E380" s="118" t="str">
        <f t="shared" si="13"/>
        <v>LA CONTABILIDAD DE LAS EMPRESAS Y SU INCIDENCIA EN LA RECAUDACIÓN TRIBUTARIA</v>
      </c>
      <c r="F380" s="119" t="s">
        <v>151</v>
      </c>
      <c r="G380" s="119" t="s">
        <v>152</v>
      </c>
      <c r="H380" s="121" t="s">
        <v>157</v>
      </c>
    </row>
    <row r="381" spans="1:8" s="11" customFormat="1" ht="38.1" customHeight="1" x14ac:dyDescent="0.25">
      <c r="A381" s="117" t="s">
        <v>6</v>
      </c>
      <c r="B381" s="118" t="s">
        <v>231</v>
      </c>
      <c r="C381" s="118" t="s">
        <v>8</v>
      </c>
      <c r="D381" s="119" t="s">
        <v>232</v>
      </c>
      <c r="E381" s="118" t="str">
        <f t="shared" si="13"/>
        <v>NUEVO RÉGIMEN MYPE TRIBUTARIO</v>
      </c>
      <c r="F381" s="119" t="s">
        <v>151</v>
      </c>
      <c r="G381" s="119" t="s">
        <v>152</v>
      </c>
      <c r="H381" s="121" t="s">
        <v>222</v>
      </c>
    </row>
    <row r="382" spans="1:8" s="11" customFormat="1" ht="38.1" customHeight="1" x14ac:dyDescent="0.25">
      <c r="A382" s="117" t="s">
        <v>6</v>
      </c>
      <c r="B382" s="118" t="s">
        <v>233</v>
      </c>
      <c r="C382" s="118" t="s">
        <v>8</v>
      </c>
      <c r="D382" s="119" t="s">
        <v>234</v>
      </c>
      <c r="E382" s="118" t="str">
        <f t="shared" si="13"/>
        <v>LA TRIBUTACIÓN Y SUS EFECTOS EN EMPRESAS AGROPECUARIAS</v>
      </c>
      <c r="F382" s="119" t="s">
        <v>151</v>
      </c>
      <c r="G382" s="119" t="s">
        <v>152</v>
      </c>
      <c r="H382" s="121" t="s">
        <v>157</v>
      </c>
    </row>
    <row r="383" spans="1:8" s="11" customFormat="1" ht="38.1" customHeight="1" x14ac:dyDescent="0.25">
      <c r="A383" s="117" t="s">
        <v>6</v>
      </c>
      <c r="B383" s="118" t="s">
        <v>233</v>
      </c>
      <c r="C383" s="118" t="s">
        <v>8</v>
      </c>
      <c r="D383" s="119" t="s">
        <v>235</v>
      </c>
      <c r="E383" s="118" t="str">
        <f t="shared" si="13"/>
        <v>INCIDENCIA DE LAS ZONAS FRANCAS EN EL DESARROLLO SOCIO ECONÓMICO DEL PAÍS</v>
      </c>
      <c r="F383" s="119" t="s">
        <v>151</v>
      </c>
      <c r="G383" s="119" t="s">
        <v>152</v>
      </c>
      <c r="H383" s="121" t="s">
        <v>157</v>
      </c>
    </row>
    <row r="384" spans="1:8" s="11" customFormat="1" ht="38.1" customHeight="1" x14ac:dyDescent="0.25">
      <c r="A384" s="117" t="s">
        <v>6</v>
      </c>
      <c r="B384" s="118" t="s">
        <v>233</v>
      </c>
      <c r="C384" s="118" t="s">
        <v>8</v>
      </c>
      <c r="D384" s="119" t="s">
        <v>236</v>
      </c>
      <c r="E384" s="118" t="str">
        <f t="shared" si="13"/>
        <v>LOS INCENTIVOS TRIBUTARIOS Y SU INFLUENCIA EN LA INVERSIÓN EN EL SECTOR MINERO DEL PAÍS</v>
      </c>
      <c r="F384" s="119" t="s">
        <v>151</v>
      </c>
      <c r="G384" s="119" t="s">
        <v>152</v>
      </c>
      <c r="H384" s="121" t="s">
        <v>157</v>
      </c>
    </row>
    <row r="385" spans="1:8" s="11" customFormat="1" ht="38.1" customHeight="1" x14ac:dyDescent="0.25">
      <c r="A385" s="117" t="s">
        <v>15</v>
      </c>
      <c r="B385" s="118" t="s">
        <v>237</v>
      </c>
      <c r="C385" s="118" t="s">
        <v>8</v>
      </c>
      <c r="D385" s="119" t="s">
        <v>238</v>
      </c>
      <c r="E385" s="118" t="str">
        <f t="shared" si="13"/>
        <v>MODELO DE REGRESIÓN DE INDICADORES ECONÓMICOS E IMPUESTOS TRIBUTARIOS</v>
      </c>
      <c r="F385" s="119" t="s">
        <v>151</v>
      </c>
      <c r="G385" s="119" t="s">
        <v>152</v>
      </c>
      <c r="H385" s="121" t="s">
        <v>153</v>
      </c>
    </row>
    <row r="386" spans="1:8" s="11" customFormat="1" ht="38.1" customHeight="1" x14ac:dyDescent="0.25">
      <c r="A386" s="145" t="s">
        <v>154</v>
      </c>
      <c r="B386" s="146" t="s">
        <v>239</v>
      </c>
      <c r="C386" s="147" t="s">
        <v>240</v>
      </c>
      <c r="D386" s="147" t="s">
        <v>241</v>
      </c>
      <c r="E386" s="148" t="str">
        <f t="shared" ref="E386:E417" si="14">UPPER(D386)</f>
        <v>DESARROLLAR INFRAESTRUCTURAS RESILIENTES</v>
      </c>
      <c r="F386" s="149" t="s">
        <v>242</v>
      </c>
      <c r="G386" s="149" t="s">
        <v>243</v>
      </c>
      <c r="H386" s="150" t="s">
        <v>243</v>
      </c>
    </row>
    <row r="387" spans="1:8" s="11" customFormat="1" ht="38.1" customHeight="1" x14ac:dyDescent="0.25">
      <c r="A387" s="145" t="s">
        <v>154</v>
      </c>
      <c r="B387" s="146" t="s">
        <v>239</v>
      </c>
      <c r="C387" s="147" t="s">
        <v>240</v>
      </c>
      <c r="D387" s="147" t="s">
        <v>244</v>
      </c>
      <c r="E387" s="148" t="str">
        <f t="shared" si="14"/>
        <v>FLEXIBILIDAD EN COSTOS FIJOS.</v>
      </c>
      <c r="F387" s="149" t="s">
        <v>242</v>
      </c>
      <c r="G387" s="149" t="s">
        <v>243</v>
      </c>
      <c r="H387" s="150" t="s">
        <v>243</v>
      </c>
    </row>
    <row r="388" spans="1:8" s="11" customFormat="1" ht="38.1" customHeight="1" x14ac:dyDescent="0.25">
      <c r="A388" s="145" t="s">
        <v>154</v>
      </c>
      <c r="B388" s="146" t="s">
        <v>239</v>
      </c>
      <c r="C388" s="147" t="s">
        <v>240</v>
      </c>
      <c r="D388" s="147" t="s">
        <v>245</v>
      </c>
      <c r="E388" s="148" t="str">
        <f t="shared" si="14"/>
        <v>INDUSTRIALIZACIÓN INCLUSIVA Y SOSTENIBLE</v>
      </c>
      <c r="F388" s="149" t="s">
        <v>242</v>
      </c>
      <c r="G388" s="149" t="s">
        <v>243</v>
      </c>
      <c r="H388" s="150" t="s">
        <v>243</v>
      </c>
    </row>
    <row r="389" spans="1:8" s="11" customFormat="1" ht="38.1" customHeight="1" x14ac:dyDescent="0.25">
      <c r="A389" s="145" t="s">
        <v>154</v>
      </c>
      <c r="B389" s="146" t="s">
        <v>239</v>
      </c>
      <c r="C389" s="147" t="s">
        <v>240</v>
      </c>
      <c r="D389" s="147" t="s">
        <v>246</v>
      </c>
      <c r="E389" s="148" t="str">
        <f t="shared" si="14"/>
        <v xml:space="preserve">INDUSTRIALIZACIÓN INCLUSIVA </v>
      </c>
      <c r="F389" s="149" t="s">
        <v>242</v>
      </c>
      <c r="G389" s="149" t="s">
        <v>243</v>
      </c>
      <c r="H389" s="150" t="s">
        <v>243</v>
      </c>
    </row>
    <row r="390" spans="1:8" s="11" customFormat="1" ht="38.1" customHeight="1" x14ac:dyDescent="0.25">
      <c r="A390" s="145" t="s">
        <v>154</v>
      </c>
      <c r="B390" s="146" t="s">
        <v>239</v>
      </c>
      <c r="C390" s="147" t="s">
        <v>240</v>
      </c>
      <c r="D390" s="147" t="s">
        <v>247</v>
      </c>
      <c r="E390" s="148" t="str">
        <f t="shared" si="14"/>
        <v>INDUSTRIALIZACIÓN SOSTENIBLE</v>
      </c>
      <c r="F390" s="149" t="s">
        <v>242</v>
      </c>
      <c r="G390" s="149" t="s">
        <v>243</v>
      </c>
      <c r="H390" s="150" t="s">
        <v>243</v>
      </c>
    </row>
    <row r="391" spans="1:8" s="11" customFormat="1" ht="38.1" customHeight="1" x14ac:dyDescent="0.25">
      <c r="A391" s="145" t="s">
        <v>154</v>
      </c>
      <c r="B391" s="146" t="s">
        <v>239</v>
      </c>
      <c r="C391" s="147" t="s">
        <v>248</v>
      </c>
      <c r="D391" s="147" t="s">
        <v>249</v>
      </c>
      <c r="E391" s="148" t="str">
        <f t="shared" si="14"/>
        <v>ESTANDARIZACIÓN DE COSTOS</v>
      </c>
      <c r="F391" s="149" t="s">
        <v>242</v>
      </c>
      <c r="G391" s="149" t="s">
        <v>243</v>
      </c>
      <c r="H391" s="150" t="s">
        <v>243</v>
      </c>
    </row>
    <row r="392" spans="1:8" s="11" customFormat="1" ht="38.1" customHeight="1" x14ac:dyDescent="0.25">
      <c r="A392" s="145" t="s">
        <v>154</v>
      </c>
      <c r="B392" s="146" t="s">
        <v>239</v>
      </c>
      <c r="C392" s="147" t="s">
        <v>240</v>
      </c>
      <c r="D392" s="147" t="s">
        <v>250</v>
      </c>
      <c r="E392" s="148" t="str">
        <f t="shared" si="14"/>
        <v>CAMBIO CLIMÁTICO Y EFECTO EN PLANTAS INDUSTRIALES</v>
      </c>
      <c r="F392" s="149" t="s">
        <v>242</v>
      </c>
      <c r="G392" s="149" t="s">
        <v>243</v>
      </c>
      <c r="H392" s="150" t="s">
        <v>243</v>
      </c>
    </row>
    <row r="393" spans="1:8" s="11" customFormat="1" ht="38.1" customHeight="1" x14ac:dyDescent="0.25">
      <c r="A393" s="145" t="s">
        <v>154</v>
      </c>
      <c r="B393" s="146" t="s">
        <v>239</v>
      </c>
      <c r="C393" s="147" t="s">
        <v>240</v>
      </c>
      <c r="D393" s="147" t="s">
        <v>251</v>
      </c>
      <c r="E393" s="148" t="str">
        <f t="shared" si="14"/>
        <v>COSTOS POR ORDEN DE PRODUCCIÓN</v>
      </c>
      <c r="F393" s="149" t="s">
        <v>242</v>
      </c>
      <c r="G393" s="149" t="s">
        <v>243</v>
      </c>
      <c r="H393" s="150" t="s">
        <v>243</v>
      </c>
    </row>
    <row r="394" spans="1:8" s="11" customFormat="1" ht="38.1" customHeight="1" x14ac:dyDescent="0.25">
      <c r="A394" s="145" t="s">
        <v>154</v>
      </c>
      <c r="B394" s="146" t="s">
        <v>239</v>
      </c>
      <c r="C394" s="147" t="s">
        <v>240</v>
      </c>
      <c r="D394" s="147" t="s">
        <v>252</v>
      </c>
      <c r="E394" s="148" t="str">
        <f t="shared" si="14"/>
        <v>COSTOS POR PROCESOS CONTINUOS</v>
      </c>
      <c r="F394" s="149" t="s">
        <v>242</v>
      </c>
      <c r="G394" s="151" t="s">
        <v>243</v>
      </c>
      <c r="H394" s="150" t="s">
        <v>243</v>
      </c>
    </row>
    <row r="395" spans="1:8" s="11" customFormat="1" ht="38.1" customHeight="1" x14ac:dyDescent="0.25">
      <c r="A395" s="145" t="s">
        <v>154</v>
      </c>
      <c r="B395" s="146" t="s">
        <v>239</v>
      </c>
      <c r="C395" s="147" t="s">
        <v>240</v>
      </c>
      <c r="D395" s="147" t="s">
        <v>253</v>
      </c>
      <c r="E395" s="148" t="str">
        <f t="shared" si="14"/>
        <v>COSTOS CONJUNTOS</v>
      </c>
      <c r="F395" s="149" t="s">
        <v>242</v>
      </c>
      <c r="G395" s="151" t="s">
        <v>243</v>
      </c>
      <c r="H395" s="150" t="s">
        <v>243</v>
      </c>
    </row>
    <row r="396" spans="1:8" s="11" customFormat="1" ht="38.1" customHeight="1" x14ac:dyDescent="0.25">
      <c r="A396" s="145" t="s">
        <v>154</v>
      </c>
      <c r="B396" s="146" t="s">
        <v>239</v>
      </c>
      <c r="C396" s="147" t="s">
        <v>248</v>
      </c>
      <c r="D396" s="147" t="s">
        <v>254</v>
      </c>
      <c r="E396" s="148" t="str">
        <f t="shared" si="14"/>
        <v>COSTEO DIRECTO Y PUNTO DE EQUILIBRIO</v>
      </c>
      <c r="F396" s="149" t="s">
        <v>242</v>
      </c>
      <c r="G396" s="151" t="s">
        <v>243</v>
      </c>
      <c r="H396" s="152" t="s">
        <v>255</v>
      </c>
    </row>
    <row r="397" spans="1:8" s="11" customFormat="1" ht="38.1" customHeight="1" x14ac:dyDescent="0.25">
      <c r="A397" s="145" t="s">
        <v>154</v>
      </c>
      <c r="B397" s="146" t="s">
        <v>239</v>
      </c>
      <c r="C397" s="147" t="s">
        <v>248</v>
      </c>
      <c r="D397" s="147" t="s">
        <v>256</v>
      </c>
      <c r="E397" s="148" t="str">
        <f t="shared" si="14"/>
        <v>CONTABILIDAD DE COSTOS ESTIMADOS</v>
      </c>
      <c r="F397" s="149" t="s">
        <v>242</v>
      </c>
      <c r="G397" s="151" t="s">
        <v>243</v>
      </c>
      <c r="H397" s="150" t="s">
        <v>243</v>
      </c>
    </row>
    <row r="398" spans="1:8" s="11" customFormat="1" ht="38.1" customHeight="1" x14ac:dyDescent="0.25">
      <c r="A398" s="145" t="s">
        <v>154</v>
      </c>
      <c r="B398" s="146" t="s">
        <v>239</v>
      </c>
      <c r="C398" s="147" t="s">
        <v>240</v>
      </c>
      <c r="D398" s="147" t="s">
        <v>257</v>
      </c>
      <c r="E398" s="148" t="str">
        <f t="shared" si="14"/>
        <v>CONTABILIDAD DE COSTOS ESTÁNDAR</v>
      </c>
      <c r="F398" s="149" t="s">
        <v>242</v>
      </c>
      <c r="G398" s="151" t="s">
        <v>243</v>
      </c>
      <c r="H398" s="150" t="s">
        <v>243</v>
      </c>
    </row>
    <row r="399" spans="1:8" s="11" customFormat="1" ht="38.1" customHeight="1" x14ac:dyDescent="0.25">
      <c r="A399" s="145" t="s">
        <v>154</v>
      </c>
      <c r="B399" s="146" t="s">
        <v>239</v>
      </c>
      <c r="C399" s="147" t="s">
        <v>240</v>
      </c>
      <c r="D399" s="147" t="s">
        <v>258</v>
      </c>
      <c r="E399" s="148" t="str">
        <f t="shared" si="14"/>
        <v>COSTOS POR ACTIVIDFAD</v>
      </c>
      <c r="F399" s="149" t="s">
        <v>242</v>
      </c>
      <c r="G399" s="151" t="s">
        <v>243</v>
      </c>
      <c r="H399" s="150" t="s">
        <v>243</v>
      </c>
    </row>
    <row r="400" spans="1:8" s="11" customFormat="1" ht="38.1" customHeight="1" x14ac:dyDescent="0.25">
      <c r="A400" s="145" t="s">
        <v>154</v>
      </c>
      <c r="B400" s="147" t="s">
        <v>259</v>
      </c>
      <c r="C400" s="147" t="s">
        <v>240</v>
      </c>
      <c r="D400" s="147" t="s">
        <v>250</v>
      </c>
      <c r="E400" s="148" t="str">
        <f t="shared" si="14"/>
        <v>CAMBIO CLIMÁTICO Y EFECTO EN PLANTAS INDUSTRIALES</v>
      </c>
      <c r="F400" s="149" t="s">
        <v>242</v>
      </c>
      <c r="G400" s="151" t="s">
        <v>243</v>
      </c>
      <c r="H400" s="150" t="s">
        <v>243</v>
      </c>
    </row>
    <row r="401" spans="1:8" s="11" customFormat="1" ht="38.1" customHeight="1" x14ac:dyDescent="0.25">
      <c r="A401" s="145" t="s">
        <v>154</v>
      </c>
      <c r="B401" s="147" t="s">
        <v>259</v>
      </c>
      <c r="C401" s="147" t="s">
        <v>240</v>
      </c>
      <c r="D401" s="147" t="s">
        <v>260</v>
      </c>
      <c r="E401" s="148" t="str">
        <f t="shared" si="14"/>
        <v>COSTOS AMBIENTALES</v>
      </c>
      <c r="F401" s="149" t="s">
        <v>242</v>
      </c>
      <c r="G401" s="151" t="s">
        <v>243</v>
      </c>
      <c r="H401" s="150" t="s">
        <v>243</v>
      </c>
    </row>
    <row r="402" spans="1:8" s="11" customFormat="1" ht="38.1" customHeight="1" x14ac:dyDescent="0.25">
      <c r="A402" s="145" t="s">
        <v>154</v>
      </c>
      <c r="B402" s="147" t="s">
        <v>261</v>
      </c>
      <c r="C402" s="147" t="s">
        <v>240</v>
      </c>
      <c r="D402" s="147" t="s">
        <v>262</v>
      </c>
      <c r="E402" s="148" t="str">
        <f t="shared" si="14"/>
        <v>EE.FF. Y NIIF: CONTROL DE COSTOS.</v>
      </c>
      <c r="F402" s="149" t="s">
        <v>242</v>
      </c>
      <c r="G402" s="151" t="s">
        <v>243</v>
      </c>
      <c r="H402" s="150" t="s">
        <v>243</v>
      </c>
    </row>
    <row r="403" spans="1:8" s="11" customFormat="1" ht="38.1" customHeight="1" x14ac:dyDescent="0.25">
      <c r="A403" s="145" t="s">
        <v>154</v>
      </c>
      <c r="B403" s="147" t="s">
        <v>261</v>
      </c>
      <c r="C403" s="147" t="s">
        <v>240</v>
      </c>
      <c r="D403" s="147" t="s">
        <v>263</v>
      </c>
      <c r="E403" s="148" t="str">
        <f t="shared" si="14"/>
        <v>EE.FF. Y NIIF: TOMA DE DECISIONES</v>
      </c>
      <c r="F403" s="149" t="s">
        <v>242</v>
      </c>
      <c r="G403" s="151" t="s">
        <v>243</v>
      </c>
      <c r="H403" s="150" t="s">
        <v>243</v>
      </c>
    </row>
    <row r="404" spans="1:8" s="11" customFormat="1" ht="38.1" customHeight="1" x14ac:dyDescent="0.25">
      <c r="A404" s="145" t="s">
        <v>154</v>
      </c>
      <c r="B404" s="147" t="s">
        <v>261</v>
      </c>
      <c r="C404" s="147" t="s">
        <v>248</v>
      </c>
      <c r="D404" s="147" t="s">
        <v>264</v>
      </c>
      <c r="E404" s="148" t="str">
        <f t="shared" si="14"/>
        <v>EMPRESAS SERVICES</v>
      </c>
      <c r="F404" s="149" t="s">
        <v>242</v>
      </c>
      <c r="G404" s="151" t="s">
        <v>243</v>
      </c>
      <c r="H404" s="150" t="s">
        <v>243</v>
      </c>
    </row>
    <row r="405" spans="1:8" s="11" customFormat="1" ht="38.1" customHeight="1" x14ac:dyDescent="0.25">
      <c r="A405" s="145" t="s">
        <v>154</v>
      </c>
      <c r="B405" s="147" t="s">
        <v>261</v>
      </c>
      <c r="C405" s="147" t="s">
        <v>248</v>
      </c>
      <c r="D405" s="147" t="s">
        <v>265</v>
      </c>
      <c r="E405" s="148" t="str">
        <f t="shared" si="14"/>
        <v>EMPRESAS DE HOTELES</v>
      </c>
      <c r="F405" s="149" t="s">
        <v>242</v>
      </c>
      <c r="G405" s="151" t="s">
        <v>243</v>
      </c>
      <c r="H405" s="152" t="s">
        <v>255</v>
      </c>
    </row>
    <row r="406" spans="1:8" s="11" customFormat="1" ht="38.1" customHeight="1" x14ac:dyDescent="0.25">
      <c r="A406" s="145" t="s">
        <v>154</v>
      </c>
      <c r="B406" s="147" t="s">
        <v>261</v>
      </c>
      <c r="C406" s="147" t="s">
        <v>240</v>
      </c>
      <c r="D406" s="147" t="s">
        <v>266</v>
      </c>
      <c r="E406" s="148" t="str">
        <f t="shared" si="14"/>
        <v>EMPRESAS DE TRANSPORTES</v>
      </c>
      <c r="F406" s="149" t="s">
        <v>242</v>
      </c>
      <c r="G406" s="151" t="s">
        <v>243</v>
      </c>
      <c r="H406" s="150" t="s">
        <v>243</v>
      </c>
    </row>
    <row r="407" spans="1:8" s="11" customFormat="1" ht="38.1" customHeight="1" x14ac:dyDescent="0.25">
      <c r="A407" s="145" t="s">
        <v>154</v>
      </c>
      <c r="B407" s="147" t="s">
        <v>261</v>
      </c>
      <c r="C407" s="147" t="s">
        <v>240</v>
      </c>
      <c r="D407" s="147" t="s">
        <v>267</v>
      </c>
      <c r="E407" s="148" t="str">
        <f t="shared" si="14"/>
        <v>COSTOS EN INDUSTRIA MINERÍA Y PESCA</v>
      </c>
      <c r="F407" s="149" t="s">
        <v>242</v>
      </c>
      <c r="G407" s="151" t="s">
        <v>243</v>
      </c>
      <c r="H407" s="150" t="s">
        <v>243</v>
      </c>
    </row>
    <row r="408" spans="1:8" s="11" customFormat="1" ht="38.1" customHeight="1" x14ac:dyDescent="0.25">
      <c r="A408" s="145" t="s">
        <v>154</v>
      </c>
      <c r="B408" s="147" t="s">
        <v>261</v>
      </c>
      <c r="C408" s="147" t="s">
        <v>240</v>
      </c>
      <c r="D408" s="147" t="s">
        <v>268</v>
      </c>
      <c r="E408" s="148" t="str">
        <f t="shared" si="14"/>
        <v>COSTOS AGRÍCOLAS</v>
      </c>
      <c r="F408" s="149" t="s">
        <v>242</v>
      </c>
      <c r="G408" s="151" t="s">
        <v>243</v>
      </c>
      <c r="H408" s="150" t="s">
        <v>243</v>
      </c>
    </row>
    <row r="409" spans="1:8" s="11" customFormat="1" ht="38.1" customHeight="1" x14ac:dyDescent="0.25">
      <c r="A409" s="145" t="s">
        <v>154</v>
      </c>
      <c r="B409" s="147" t="s">
        <v>261</v>
      </c>
      <c r="C409" s="147" t="s">
        <v>240</v>
      </c>
      <c r="D409" s="147" t="s">
        <v>269</v>
      </c>
      <c r="E409" s="148" t="str">
        <f t="shared" si="14"/>
        <v>COSTOS GANADEROS</v>
      </c>
      <c r="F409" s="149" t="s">
        <v>242</v>
      </c>
      <c r="G409" s="151" t="s">
        <v>243</v>
      </c>
      <c r="H409" s="150" t="s">
        <v>243</v>
      </c>
    </row>
    <row r="410" spans="1:8" s="11" customFormat="1" ht="38.1" customHeight="1" x14ac:dyDescent="0.25">
      <c r="A410" s="145" t="s">
        <v>154</v>
      </c>
      <c r="B410" s="147" t="s">
        <v>261</v>
      </c>
      <c r="C410" s="147" t="s">
        <v>240</v>
      </c>
      <c r="D410" s="147" t="s">
        <v>270</v>
      </c>
      <c r="E410" s="148" t="str">
        <f t="shared" si="14"/>
        <v>COSTOS EN CONSTRUCCIÓN CIVIL.</v>
      </c>
      <c r="F410" s="149" t="s">
        <v>242</v>
      </c>
      <c r="G410" s="151" t="s">
        <v>243</v>
      </c>
      <c r="H410" s="150" t="s">
        <v>243</v>
      </c>
    </row>
    <row r="411" spans="1:8" s="11" customFormat="1" ht="38.1" customHeight="1" x14ac:dyDescent="0.25">
      <c r="A411" s="145" t="s">
        <v>154</v>
      </c>
      <c r="B411" s="147" t="s">
        <v>4</v>
      </c>
      <c r="C411" s="147" t="s">
        <v>271</v>
      </c>
      <c r="D411" s="147" t="s">
        <v>272</v>
      </c>
      <c r="E411" s="148" t="str">
        <f t="shared" si="14"/>
        <v>LAS TIC Y MEJORAS EN LA EDUCACIÓN</v>
      </c>
      <c r="F411" s="149" t="s">
        <v>242</v>
      </c>
      <c r="G411" s="151" t="s">
        <v>243</v>
      </c>
      <c r="H411" s="150" t="s">
        <v>243</v>
      </c>
    </row>
    <row r="412" spans="1:8" s="11" customFormat="1" ht="38.1" customHeight="1" x14ac:dyDescent="0.25">
      <c r="A412" s="145" t="s">
        <v>273</v>
      </c>
      <c r="B412" s="147" t="s">
        <v>274</v>
      </c>
      <c r="C412" s="147" t="s">
        <v>240</v>
      </c>
      <c r="D412" s="147" t="s">
        <v>275</v>
      </c>
      <c r="E412" s="148" t="str">
        <f t="shared" si="14"/>
        <v>DETERIORO DE ACTIVOS FIJOS Y COVID-19</v>
      </c>
      <c r="F412" s="149" t="s">
        <v>242</v>
      </c>
      <c r="G412" s="151" t="s">
        <v>243</v>
      </c>
      <c r="H412" s="152" t="s">
        <v>255</v>
      </c>
    </row>
    <row r="413" spans="1:8" s="11" customFormat="1" ht="38.1" customHeight="1" x14ac:dyDescent="0.25">
      <c r="A413" s="145" t="s">
        <v>273</v>
      </c>
      <c r="B413" s="147" t="s">
        <v>276</v>
      </c>
      <c r="C413" s="147" t="s">
        <v>240</v>
      </c>
      <c r="D413" s="147" t="s">
        <v>244</v>
      </c>
      <c r="E413" s="148" t="str">
        <f t="shared" si="14"/>
        <v>FLEXIBILIDAD EN COSTOS FIJOS.</v>
      </c>
      <c r="F413" s="149" t="s">
        <v>242</v>
      </c>
      <c r="G413" s="151" t="s">
        <v>243</v>
      </c>
      <c r="H413" s="152" t="s">
        <v>255</v>
      </c>
    </row>
    <row r="414" spans="1:8" s="11" customFormat="1" ht="38.1" customHeight="1" x14ac:dyDescent="0.25">
      <c r="A414" s="145" t="s">
        <v>273</v>
      </c>
      <c r="B414" s="147" t="s">
        <v>277</v>
      </c>
      <c r="C414" s="147" t="s">
        <v>240</v>
      </c>
      <c r="D414" s="147" t="s">
        <v>278</v>
      </c>
      <c r="E414" s="148" t="str">
        <f t="shared" si="14"/>
        <v>EE. FF. Y NIIF: CONTROL DE COSTOS Y TOMA DE DECISIONES.</v>
      </c>
      <c r="F414" s="149" t="s">
        <v>242</v>
      </c>
      <c r="G414" s="151" t="s">
        <v>243</v>
      </c>
      <c r="H414" s="150" t="s">
        <v>243</v>
      </c>
    </row>
    <row r="415" spans="1:8" s="11" customFormat="1" ht="38.1" customHeight="1" x14ac:dyDescent="0.25">
      <c r="A415" s="145" t="s">
        <v>6</v>
      </c>
      <c r="B415" s="147" t="s">
        <v>279</v>
      </c>
      <c r="C415" s="147" t="s">
        <v>280</v>
      </c>
      <c r="D415" s="147" t="s">
        <v>281</v>
      </c>
      <c r="E415" s="148" t="str">
        <f t="shared" si="14"/>
        <v>SISTEMA TRIBUTARIO NACIONAL</v>
      </c>
      <c r="F415" s="149" t="s">
        <v>242</v>
      </c>
      <c r="G415" s="151" t="s">
        <v>243</v>
      </c>
      <c r="H415" s="152" t="s">
        <v>282</v>
      </c>
    </row>
    <row r="416" spans="1:8" s="11" customFormat="1" ht="38.1" customHeight="1" x14ac:dyDescent="0.25">
      <c r="A416" s="145" t="s">
        <v>6</v>
      </c>
      <c r="B416" s="147" t="s">
        <v>279</v>
      </c>
      <c r="C416" s="147" t="s">
        <v>280</v>
      </c>
      <c r="D416" s="147" t="s">
        <v>283</v>
      </c>
      <c r="E416" s="148" t="str">
        <f t="shared" si="14"/>
        <v>NEUROTRIBUTOS.</v>
      </c>
      <c r="F416" s="149" t="s">
        <v>242</v>
      </c>
      <c r="G416" s="151" t="s">
        <v>243</v>
      </c>
      <c r="H416" s="152" t="s">
        <v>282</v>
      </c>
    </row>
    <row r="417" spans="1:8" s="11" customFormat="1" ht="38.1" customHeight="1" x14ac:dyDescent="0.25">
      <c r="A417" s="145" t="s">
        <v>6</v>
      </c>
      <c r="B417" s="147" t="s">
        <v>279</v>
      </c>
      <c r="C417" s="147" t="s">
        <v>280</v>
      </c>
      <c r="D417" s="147" t="s">
        <v>284</v>
      </c>
      <c r="E417" s="148" t="str">
        <f t="shared" si="14"/>
        <v>TRIBUTOS MEDIOAMBIENTALES</v>
      </c>
      <c r="F417" s="149" t="s">
        <v>242</v>
      </c>
      <c r="G417" s="151" t="s">
        <v>243</v>
      </c>
      <c r="H417" s="152" t="s">
        <v>282</v>
      </c>
    </row>
    <row r="418" spans="1:8" s="11" customFormat="1" ht="38.1" customHeight="1" x14ac:dyDescent="0.25">
      <c r="A418" s="145" t="s">
        <v>6</v>
      </c>
      <c r="B418" s="147" t="s">
        <v>279</v>
      </c>
      <c r="C418" s="147" t="s">
        <v>280</v>
      </c>
      <c r="D418" s="147" t="s">
        <v>285</v>
      </c>
      <c r="E418" s="148" t="str">
        <f t="shared" ref="E418:E440" si="15">UPPER(D418)</f>
        <v>TRIBUTACIÓN INTERNACIONAL</v>
      </c>
      <c r="F418" s="149" t="s">
        <v>242</v>
      </c>
      <c r="G418" s="151" t="s">
        <v>243</v>
      </c>
      <c r="H418" s="152" t="s">
        <v>282</v>
      </c>
    </row>
    <row r="419" spans="1:8" s="11" customFormat="1" ht="38.1" customHeight="1" x14ac:dyDescent="0.25">
      <c r="A419" s="145" t="s">
        <v>6</v>
      </c>
      <c r="B419" s="147" t="s">
        <v>279</v>
      </c>
      <c r="C419" s="147" t="s">
        <v>280</v>
      </c>
      <c r="D419" s="147" t="s">
        <v>286</v>
      </c>
      <c r="E419" s="148" t="str">
        <f t="shared" si="15"/>
        <v>AUDITORIA TRIB. Y CONTROL DE LA ECONOMÍA DIGITAL.</v>
      </c>
      <c r="F419" s="149" t="s">
        <v>242</v>
      </c>
      <c r="G419" s="151" t="s">
        <v>243</v>
      </c>
      <c r="H419" s="152" t="s">
        <v>282</v>
      </c>
    </row>
    <row r="420" spans="1:8" s="11" customFormat="1" ht="38.1" customHeight="1" x14ac:dyDescent="0.25">
      <c r="A420" s="145" t="s">
        <v>199</v>
      </c>
      <c r="B420" s="147" t="s">
        <v>287</v>
      </c>
      <c r="C420" s="153" t="s">
        <v>288</v>
      </c>
      <c r="D420" s="147" t="s">
        <v>289</v>
      </c>
      <c r="E420" s="148" t="str">
        <f t="shared" si="15"/>
        <v>INVERSIÓN RESPONSABLE Y SOSTENIBILIDAD ECONÓMICA</v>
      </c>
      <c r="F420" s="149" t="s">
        <v>242</v>
      </c>
      <c r="G420" s="151" t="s">
        <v>243</v>
      </c>
      <c r="H420" s="150" t="s">
        <v>243</v>
      </c>
    </row>
    <row r="421" spans="1:8" s="11" customFormat="1" ht="38.1" customHeight="1" x14ac:dyDescent="0.25">
      <c r="A421" s="145" t="s">
        <v>312</v>
      </c>
      <c r="B421" s="147" t="s">
        <v>315</v>
      </c>
      <c r="C421" s="147" t="s">
        <v>149</v>
      </c>
      <c r="D421" s="147" t="s">
        <v>290</v>
      </c>
      <c r="E421" s="148" t="str">
        <f t="shared" si="15"/>
        <v>INCLUSIÓN FINANCIERA</v>
      </c>
      <c r="F421" s="149" t="s">
        <v>242</v>
      </c>
      <c r="G421" s="151" t="s">
        <v>243</v>
      </c>
      <c r="H421" s="152" t="s">
        <v>291</v>
      </c>
    </row>
    <row r="422" spans="1:8" s="11" customFormat="1" ht="38.1" customHeight="1" x14ac:dyDescent="0.25">
      <c r="A422" s="145" t="s">
        <v>312</v>
      </c>
      <c r="B422" s="147" t="s">
        <v>315</v>
      </c>
      <c r="C422" s="147" t="s">
        <v>149</v>
      </c>
      <c r="D422" s="147" t="s">
        <v>292</v>
      </c>
      <c r="E422" s="148" t="str">
        <f t="shared" si="15"/>
        <v>CAPITALES ÁNGELES</v>
      </c>
      <c r="F422" s="149" t="s">
        <v>242</v>
      </c>
      <c r="G422" s="151" t="s">
        <v>243</v>
      </c>
      <c r="H422" s="152" t="s">
        <v>291</v>
      </c>
    </row>
    <row r="423" spans="1:8" s="11" customFormat="1" ht="38.1" customHeight="1" x14ac:dyDescent="0.25">
      <c r="A423" s="145" t="s">
        <v>312</v>
      </c>
      <c r="B423" s="147" t="s">
        <v>315</v>
      </c>
      <c r="C423" s="147" t="s">
        <v>149</v>
      </c>
      <c r="D423" s="147" t="s">
        <v>293</v>
      </c>
      <c r="E423" s="148" t="str">
        <f t="shared" si="15"/>
        <v>CROWNFUNDING</v>
      </c>
      <c r="F423" s="149" t="s">
        <v>242</v>
      </c>
      <c r="G423" s="151" t="s">
        <v>243</v>
      </c>
      <c r="H423" s="152" t="s">
        <v>291</v>
      </c>
    </row>
    <row r="424" spans="1:8" s="11" customFormat="1" ht="38.1" customHeight="1" x14ac:dyDescent="0.25">
      <c r="A424" s="145" t="s">
        <v>312</v>
      </c>
      <c r="B424" s="147" t="s">
        <v>315</v>
      </c>
      <c r="C424" s="147" t="s">
        <v>149</v>
      </c>
      <c r="D424" s="147" t="s">
        <v>294</v>
      </c>
      <c r="E424" s="148" t="str">
        <f t="shared" si="15"/>
        <v>INFORMALIDAD</v>
      </c>
      <c r="F424" s="149" t="s">
        <v>242</v>
      </c>
      <c r="G424" s="151" t="s">
        <v>243</v>
      </c>
      <c r="H424" s="152" t="s">
        <v>291</v>
      </c>
    </row>
    <row r="425" spans="1:8" s="11" customFormat="1" ht="38.1" customHeight="1" x14ac:dyDescent="0.25">
      <c r="A425" s="145" t="s">
        <v>312</v>
      </c>
      <c r="B425" s="147" t="s">
        <v>315</v>
      </c>
      <c r="C425" s="147" t="s">
        <v>149</v>
      </c>
      <c r="D425" s="147" t="s">
        <v>295</v>
      </c>
      <c r="E425" s="148" t="str">
        <f t="shared" si="15"/>
        <v>SISTEMA DE PREVISIÓN SOCIAL</v>
      </c>
      <c r="F425" s="149" t="s">
        <v>242</v>
      </c>
      <c r="G425" s="151" t="s">
        <v>243</v>
      </c>
      <c r="H425" s="152" t="s">
        <v>291</v>
      </c>
    </row>
    <row r="426" spans="1:8" s="11" customFormat="1" ht="38.1" customHeight="1" x14ac:dyDescent="0.25">
      <c r="A426" s="145" t="s">
        <v>313</v>
      </c>
      <c r="B426" s="147" t="s">
        <v>316</v>
      </c>
      <c r="C426" s="147" t="s">
        <v>240</v>
      </c>
      <c r="D426" s="154" t="s">
        <v>296</v>
      </c>
      <c r="E426" s="148" t="str">
        <f t="shared" si="15"/>
        <v>TIC EN LAS PYMES.</v>
      </c>
      <c r="F426" s="149" t="s">
        <v>242</v>
      </c>
      <c r="G426" s="151" t="s">
        <v>243</v>
      </c>
      <c r="H426" s="150" t="s">
        <v>243</v>
      </c>
    </row>
    <row r="427" spans="1:8" s="11" customFormat="1" ht="38.1" customHeight="1" x14ac:dyDescent="0.25">
      <c r="A427" s="145" t="s">
        <v>313</v>
      </c>
      <c r="B427" s="147" t="s">
        <v>316</v>
      </c>
      <c r="C427" s="155" t="s">
        <v>240</v>
      </c>
      <c r="D427" s="154" t="s">
        <v>297</v>
      </c>
      <c r="E427" s="148" t="str">
        <f t="shared" si="15"/>
        <v>TIC EN EMPRESAS INDUSTRIALES</v>
      </c>
      <c r="F427" s="149" t="s">
        <v>242</v>
      </c>
      <c r="G427" s="151" t="s">
        <v>243</v>
      </c>
      <c r="H427" s="150" t="s">
        <v>243</v>
      </c>
    </row>
    <row r="428" spans="1:8" s="11" customFormat="1" ht="38.1" customHeight="1" x14ac:dyDescent="0.25">
      <c r="A428" s="145" t="s">
        <v>313</v>
      </c>
      <c r="B428" s="147" t="s">
        <v>316</v>
      </c>
      <c r="C428" s="155" t="s">
        <v>240</v>
      </c>
      <c r="D428" s="147" t="s">
        <v>298</v>
      </c>
      <c r="E428" s="148" t="str">
        <f t="shared" si="15"/>
        <v>TELETRABAJO Y COWORKING EN COVID-19</v>
      </c>
      <c r="F428" s="149" t="s">
        <v>242</v>
      </c>
      <c r="G428" s="151" t="s">
        <v>243</v>
      </c>
      <c r="H428" s="150" t="s">
        <v>243</v>
      </c>
    </row>
    <row r="429" spans="1:8" s="11" customFormat="1" ht="38.1" customHeight="1" x14ac:dyDescent="0.25">
      <c r="A429" s="145" t="s">
        <v>313</v>
      </c>
      <c r="B429" s="147" t="s">
        <v>316</v>
      </c>
      <c r="C429" s="155" t="s">
        <v>240</v>
      </c>
      <c r="D429" s="147" t="s">
        <v>299</v>
      </c>
      <c r="E429" s="148" t="str">
        <f t="shared" si="15"/>
        <v>INTERNET DE LAS COSAS Y FÁBRICA INTELIGENTE</v>
      </c>
      <c r="F429" s="149" t="s">
        <v>242</v>
      </c>
      <c r="G429" s="151" t="s">
        <v>243</v>
      </c>
      <c r="H429" s="150" t="s">
        <v>243</v>
      </c>
    </row>
    <row r="430" spans="1:8" s="11" customFormat="1" ht="38.1" customHeight="1" x14ac:dyDescent="0.25">
      <c r="A430" s="145" t="s">
        <v>313</v>
      </c>
      <c r="B430" s="147" t="s">
        <v>316</v>
      </c>
      <c r="C430" s="147" t="s">
        <v>240</v>
      </c>
      <c r="D430" s="147" t="s">
        <v>300</v>
      </c>
      <c r="E430" s="148" t="str">
        <f t="shared" si="15"/>
        <v>CADENA DE BLOCKES (BLOCKCHAIN).</v>
      </c>
      <c r="F430" s="149" t="s">
        <v>242</v>
      </c>
      <c r="G430" s="151" t="s">
        <v>243</v>
      </c>
      <c r="H430" s="150" t="s">
        <v>243</v>
      </c>
    </row>
    <row r="431" spans="1:8" s="11" customFormat="1" ht="38.1" customHeight="1" x14ac:dyDescent="0.25">
      <c r="A431" s="145" t="s">
        <v>313</v>
      </c>
      <c r="B431" s="147" t="s">
        <v>317</v>
      </c>
      <c r="C431" s="147" t="s">
        <v>240</v>
      </c>
      <c r="D431" s="147" t="s">
        <v>301</v>
      </c>
      <c r="E431" s="148" t="str">
        <f t="shared" si="15"/>
        <v>INTELIGENCIA ARTIFICIAL APLICADO A LA INDUSTRIA NACIONAL</v>
      </c>
      <c r="F431" s="149" t="s">
        <v>242</v>
      </c>
      <c r="G431" s="151" t="s">
        <v>243</v>
      </c>
      <c r="H431" s="150" t="s">
        <v>243</v>
      </c>
    </row>
    <row r="432" spans="1:8" s="11" customFormat="1" ht="38.1" customHeight="1" x14ac:dyDescent="0.25">
      <c r="A432" s="145" t="s">
        <v>314</v>
      </c>
      <c r="B432" s="147" t="s">
        <v>28</v>
      </c>
      <c r="C432" s="147" t="s">
        <v>302</v>
      </c>
      <c r="D432" s="147" t="s">
        <v>303</v>
      </c>
      <c r="E432" s="148" t="str">
        <f t="shared" si="15"/>
        <v>CORRUPCIÓN EMPRESARIAL</v>
      </c>
      <c r="F432" s="149" t="s">
        <v>242</v>
      </c>
      <c r="G432" s="151" t="s">
        <v>243</v>
      </c>
      <c r="H432" s="152" t="s">
        <v>291</v>
      </c>
    </row>
    <row r="433" spans="1:8" s="11" customFormat="1" ht="38.1" customHeight="1" x14ac:dyDescent="0.25">
      <c r="A433" s="145" t="s">
        <v>314</v>
      </c>
      <c r="B433" s="147" t="s">
        <v>28</v>
      </c>
      <c r="C433" s="147" t="s">
        <v>302</v>
      </c>
      <c r="D433" s="147" t="s">
        <v>304</v>
      </c>
      <c r="E433" s="148" t="str">
        <f t="shared" si="15"/>
        <v>FINANCIAMIENTO NO TRAZABLE.</v>
      </c>
      <c r="F433" s="149" t="s">
        <v>242</v>
      </c>
      <c r="G433" s="151" t="s">
        <v>243</v>
      </c>
      <c r="H433" s="152" t="s">
        <v>291</v>
      </c>
    </row>
    <row r="434" spans="1:8" s="11" customFormat="1" ht="38.1" customHeight="1" x14ac:dyDescent="0.25">
      <c r="A434" s="145" t="s">
        <v>314</v>
      </c>
      <c r="B434" s="147" t="s">
        <v>28</v>
      </c>
      <c r="C434" s="147" t="s">
        <v>302</v>
      </c>
      <c r="D434" s="147" t="s">
        <v>305</v>
      </c>
      <c r="E434" s="148" t="str">
        <f t="shared" si="15"/>
        <v>FINANCIAMIENTO CON NO PAGO DE IMPUESTOS</v>
      </c>
      <c r="F434" s="149" t="s">
        <v>242</v>
      </c>
      <c r="G434" s="151" t="s">
        <v>243</v>
      </c>
      <c r="H434" s="152" t="s">
        <v>291</v>
      </c>
    </row>
    <row r="435" spans="1:8" s="11" customFormat="1" ht="38.1" customHeight="1" x14ac:dyDescent="0.25">
      <c r="A435" s="145" t="s">
        <v>314</v>
      </c>
      <c r="B435" s="147" t="s">
        <v>28</v>
      </c>
      <c r="C435" s="147" t="s">
        <v>302</v>
      </c>
      <c r="D435" s="147" t="s">
        <v>306</v>
      </c>
      <c r="E435" s="148" t="str">
        <f t="shared" si="15"/>
        <v>GOBIERNO CORPORATIVO.</v>
      </c>
      <c r="F435" s="149" t="s">
        <v>242</v>
      </c>
      <c r="G435" s="151" t="s">
        <v>243</v>
      </c>
      <c r="H435" s="152" t="s">
        <v>291</v>
      </c>
    </row>
    <row r="436" spans="1:8" s="11" customFormat="1" ht="38.1" customHeight="1" x14ac:dyDescent="0.25">
      <c r="A436" s="145" t="s">
        <v>314</v>
      </c>
      <c r="B436" s="147" t="s">
        <v>28</v>
      </c>
      <c r="C436" s="147" t="s">
        <v>302</v>
      </c>
      <c r="D436" s="147" t="s">
        <v>307</v>
      </c>
      <c r="E436" s="148" t="str">
        <f t="shared" si="15"/>
        <v>SISTEMAS DE SALUD.</v>
      </c>
      <c r="F436" s="149" t="s">
        <v>242</v>
      </c>
      <c r="G436" s="151" t="s">
        <v>243</v>
      </c>
      <c r="H436" s="152" t="s">
        <v>291</v>
      </c>
    </row>
    <row r="437" spans="1:8" s="11" customFormat="1" ht="38.1" customHeight="1" x14ac:dyDescent="0.25">
      <c r="A437" s="145" t="s">
        <v>314</v>
      </c>
      <c r="B437" s="147" t="s">
        <v>318</v>
      </c>
      <c r="C437" s="147" t="s">
        <v>302</v>
      </c>
      <c r="D437" s="147" t="s">
        <v>308</v>
      </c>
      <c r="E437" s="148" t="str">
        <f t="shared" si="15"/>
        <v>IMPUNIDAD GUBERNAMENTAL Y EMPRESARIAL.</v>
      </c>
      <c r="F437" s="149" t="s">
        <v>242</v>
      </c>
      <c r="G437" s="151" t="s">
        <v>243</v>
      </c>
      <c r="H437" s="152" t="s">
        <v>282</v>
      </c>
    </row>
    <row r="438" spans="1:8" s="11" customFormat="1" ht="38.1" customHeight="1" x14ac:dyDescent="0.25">
      <c r="A438" s="145" t="s">
        <v>314</v>
      </c>
      <c r="B438" s="147" t="s">
        <v>318</v>
      </c>
      <c r="C438" s="147" t="s">
        <v>302</v>
      </c>
      <c r="D438" s="147" t="s">
        <v>309</v>
      </c>
      <c r="E438" s="148" t="str">
        <f t="shared" si="15"/>
        <v>ÉTICA PROFESIONAL DEL CONTADOR PÚBLICO PERUANO</v>
      </c>
      <c r="F438" s="149" t="s">
        <v>242</v>
      </c>
      <c r="G438" s="151" t="s">
        <v>243</v>
      </c>
      <c r="H438" s="152" t="s">
        <v>282</v>
      </c>
    </row>
    <row r="439" spans="1:8" s="11" customFormat="1" ht="38.1" customHeight="1" x14ac:dyDescent="0.25">
      <c r="A439" s="145" t="s">
        <v>314</v>
      </c>
      <c r="B439" s="147" t="s">
        <v>318</v>
      </c>
      <c r="C439" s="147" t="s">
        <v>302</v>
      </c>
      <c r="D439" s="147" t="s">
        <v>310</v>
      </c>
      <c r="E439" s="148" t="str">
        <f t="shared" si="15"/>
        <v>RESPONSABILIDAD SOCIAL</v>
      </c>
      <c r="F439" s="149" t="s">
        <v>242</v>
      </c>
      <c r="G439" s="151" t="s">
        <v>243</v>
      </c>
      <c r="H439" s="152" t="s">
        <v>282</v>
      </c>
    </row>
    <row r="440" spans="1:8" s="11" customFormat="1" ht="38.1" customHeight="1" x14ac:dyDescent="0.25">
      <c r="A440" s="145" t="s">
        <v>314</v>
      </c>
      <c r="B440" s="147" t="s">
        <v>318</v>
      </c>
      <c r="C440" s="155" t="s">
        <v>302</v>
      </c>
      <c r="D440" s="147" t="s">
        <v>311</v>
      </c>
      <c r="E440" s="148" t="str">
        <f t="shared" si="15"/>
        <v>RESPONSABILIDAD MEDIOAMBIENTAL Y TECNOLÓGICA</v>
      </c>
      <c r="F440" s="149" t="s">
        <v>242</v>
      </c>
      <c r="G440" s="151" t="s">
        <v>243</v>
      </c>
      <c r="H440" s="152" t="s">
        <v>282</v>
      </c>
    </row>
    <row r="441" spans="1:8" s="11" customFormat="1" ht="38.1" customHeight="1" x14ac:dyDescent="0.25">
      <c r="A441" s="128" t="s">
        <v>61</v>
      </c>
      <c r="B441" s="129" t="s">
        <v>68</v>
      </c>
      <c r="C441" s="124" t="s">
        <v>63</v>
      </c>
      <c r="D441" s="130" t="s">
        <v>73</v>
      </c>
      <c r="E441" s="124" t="str">
        <f t="shared" ref="E441:E504" si="16">+UPPER(D441)</f>
        <v>EL PAPEL DE COMPLIANCE  EN EL SISTEMA FINANCIERO</v>
      </c>
      <c r="F441" s="124" t="s">
        <v>20</v>
      </c>
      <c r="G441" s="127" t="s">
        <v>21</v>
      </c>
      <c r="H441" s="126" t="s">
        <v>132</v>
      </c>
    </row>
    <row r="442" spans="1:8" s="11" customFormat="1" ht="38.1" customHeight="1" x14ac:dyDescent="0.25">
      <c r="A442" s="131" t="s">
        <v>74</v>
      </c>
      <c r="B442" s="132" t="s">
        <v>75</v>
      </c>
      <c r="C442" s="124" t="s">
        <v>5</v>
      </c>
      <c r="D442" s="133" t="s">
        <v>76</v>
      </c>
      <c r="E442" s="124" t="str">
        <f t="shared" si="16"/>
        <v>EDUCACIÓN EN GOBIERNO DE TI EN LA AUDITORÍA CONTABLE</v>
      </c>
      <c r="F442" s="124" t="s">
        <v>20</v>
      </c>
      <c r="G442" s="127" t="s">
        <v>21</v>
      </c>
      <c r="H442" s="126" t="s">
        <v>133</v>
      </c>
    </row>
    <row r="443" spans="1:8" s="11" customFormat="1" ht="38.1" customHeight="1" x14ac:dyDescent="0.25">
      <c r="A443" s="131" t="s">
        <v>74</v>
      </c>
      <c r="B443" s="132" t="s">
        <v>75</v>
      </c>
      <c r="C443" s="124" t="s">
        <v>5</v>
      </c>
      <c r="D443" s="133" t="s">
        <v>77</v>
      </c>
      <c r="E443" s="124" t="str">
        <f t="shared" si="16"/>
        <v>EDUCACIÓN CONTABLE EN LOS SISTEMAS INFORMÁTICOS</v>
      </c>
      <c r="F443" s="124" t="s">
        <v>20</v>
      </c>
      <c r="G443" s="127" t="s">
        <v>21</v>
      </c>
      <c r="H443" s="126" t="s">
        <v>133</v>
      </c>
    </row>
    <row r="444" spans="1:8" s="11" customFormat="1" ht="38.1" customHeight="1" x14ac:dyDescent="0.25">
      <c r="A444" s="131" t="s">
        <v>74</v>
      </c>
      <c r="B444" s="132" t="s">
        <v>75</v>
      </c>
      <c r="C444" s="124" t="s">
        <v>5</v>
      </c>
      <c r="D444" s="133" t="s">
        <v>78</v>
      </c>
      <c r="E444" s="124" t="str">
        <f t="shared" si="16"/>
        <v>MARCOS DE REFERENCIAS ISO Y COBIT E ITIL EN LOS SISTEMAS CONTABLES</v>
      </c>
      <c r="F444" s="124" t="s">
        <v>20</v>
      </c>
      <c r="G444" s="127" t="s">
        <v>21</v>
      </c>
      <c r="H444" s="126" t="s">
        <v>133</v>
      </c>
    </row>
    <row r="445" spans="1:8" s="11" customFormat="1" ht="38.1" customHeight="1" x14ac:dyDescent="0.25">
      <c r="A445" s="131" t="s">
        <v>74</v>
      </c>
      <c r="B445" s="124" t="s">
        <v>79</v>
      </c>
      <c r="C445" s="124" t="s">
        <v>9</v>
      </c>
      <c r="D445" s="125" t="s">
        <v>80</v>
      </c>
      <c r="E445" s="124" t="str">
        <f t="shared" si="16"/>
        <v>DESARROLLO Y CAPACITACION A EMPRESAS PYMES</v>
      </c>
      <c r="F445" s="124" t="s">
        <v>20</v>
      </c>
      <c r="G445" s="127" t="s">
        <v>21</v>
      </c>
      <c r="H445" s="126" t="s">
        <v>134</v>
      </c>
    </row>
    <row r="446" spans="1:8" s="11" customFormat="1" ht="38.1" customHeight="1" x14ac:dyDescent="0.25">
      <c r="A446" s="131" t="s">
        <v>74</v>
      </c>
      <c r="B446" s="132" t="s">
        <v>81</v>
      </c>
      <c r="C446" s="124" t="s">
        <v>5</v>
      </c>
      <c r="D446" s="133" t="s">
        <v>82</v>
      </c>
      <c r="E446" s="124" t="str">
        <f t="shared" si="16"/>
        <v>ROL CONTABLE EN LA INNOVACIÓN Y ADMINISTRACIÓN DE LAS TIC</v>
      </c>
      <c r="F446" s="124" t="s">
        <v>20</v>
      </c>
      <c r="G446" s="127" t="s">
        <v>21</v>
      </c>
      <c r="H446" s="126" t="s">
        <v>133</v>
      </c>
    </row>
    <row r="447" spans="1:8" s="11" customFormat="1" ht="38.1" customHeight="1" x14ac:dyDescent="0.25">
      <c r="A447" s="131" t="s">
        <v>74</v>
      </c>
      <c r="B447" s="132" t="s">
        <v>81</v>
      </c>
      <c r="C447" s="124" t="s">
        <v>5</v>
      </c>
      <c r="D447" s="133" t="s">
        <v>83</v>
      </c>
      <c r="E447" s="124" t="str">
        <f t="shared" si="16"/>
        <v>GESTIÓN DE LA CALIDAD CONTABLE DE LOS RECURSOS TIC</v>
      </c>
      <c r="F447" s="124" t="s">
        <v>20</v>
      </c>
      <c r="G447" s="127" t="s">
        <v>21</v>
      </c>
      <c r="H447" s="126" t="s">
        <v>133</v>
      </c>
    </row>
    <row r="448" spans="1:8" s="11" customFormat="1" ht="38.1" customHeight="1" x14ac:dyDescent="0.25">
      <c r="A448" s="131" t="s">
        <v>74</v>
      </c>
      <c r="B448" s="124" t="s">
        <v>84</v>
      </c>
      <c r="C448" s="124" t="s">
        <v>9</v>
      </c>
      <c r="D448" s="125" t="s">
        <v>85</v>
      </c>
      <c r="E448" s="124" t="str">
        <f t="shared" si="16"/>
        <v xml:space="preserve"> LA PEQUEÑAS EMPRESAS  Y ACTIVIDADES EMPRESARIALES CON EL ESTADO</v>
      </c>
      <c r="F448" s="124" t="s">
        <v>20</v>
      </c>
      <c r="G448" s="127" t="s">
        <v>21</v>
      </c>
      <c r="H448" s="126" t="s">
        <v>134</v>
      </c>
    </row>
    <row r="449" spans="1:8" s="11" customFormat="1" ht="38.1" customHeight="1" x14ac:dyDescent="0.25">
      <c r="A449" s="131" t="s">
        <v>74</v>
      </c>
      <c r="B449" s="132" t="s">
        <v>86</v>
      </c>
      <c r="C449" s="124" t="s">
        <v>5</v>
      </c>
      <c r="D449" s="133" t="s">
        <v>87</v>
      </c>
      <c r="E449" s="124" t="str">
        <f t="shared" si="16"/>
        <v>EL SECTOR EMPRESARIAL Y LOS SISTEMAS CONTABLES</v>
      </c>
      <c r="F449" s="124" t="s">
        <v>20</v>
      </c>
      <c r="G449" s="127" t="s">
        <v>21</v>
      </c>
      <c r="H449" s="126" t="s">
        <v>133</v>
      </c>
    </row>
    <row r="450" spans="1:8" s="11" customFormat="1" ht="38.1" customHeight="1" x14ac:dyDescent="0.25">
      <c r="A450" s="131" t="s">
        <v>74</v>
      </c>
      <c r="B450" s="132" t="s">
        <v>86</v>
      </c>
      <c r="C450" s="124" t="s">
        <v>5</v>
      </c>
      <c r="D450" s="133" t="s">
        <v>88</v>
      </c>
      <c r="E450" s="124" t="str">
        <f t="shared" si="16"/>
        <v>FUNCIONAMIENTO Y PROCESOS DE SISTEMAS CONTABLES EMPRESARIALES</v>
      </c>
      <c r="F450" s="124" t="s">
        <v>20</v>
      </c>
      <c r="G450" s="127" t="s">
        <v>21</v>
      </c>
      <c r="H450" s="126" t="s">
        <v>133</v>
      </c>
    </row>
    <row r="451" spans="1:8" s="11" customFormat="1" ht="38.1" customHeight="1" x14ac:dyDescent="0.25">
      <c r="A451" s="131" t="s">
        <v>74</v>
      </c>
      <c r="B451" s="132" t="s">
        <v>89</v>
      </c>
      <c r="C451" s="124" t="s">
        <v>5</v>
      </c>
      <c r="D451" s="133" t="s">
        <v>90</v>
      </c>
      <c r="E451" s="124" t="str">
        <f t="shared" si="16"/>
        <v>ESTRATEGÍAS DE LOS SISTEMAS DE INFORMACIÓN CONTABLE EN LÍNEA</v>
      </c>
      <c r="F451" s="124" t="s">
        <v>20</v>
      </c>
      <c r="G451" s="127" t="s">
        <v>21</v>
      </c>
      <c r="H451" s="126" t="s">
        <v>133</v>
      </c>
    </row>
    <row r="452" spans="1:8" s="11" customFormat="1" ht="38.1" customHeight="1" x14ac:dyDescent="0.25">
      <c r="A452" s="131" t="s">
        <v>74</v>
      </c>
      <c r="B452" s="132" t="s">
        <v>89</v>
      </c>
      <c r="C452" s="124" t="s">
        <v>5</v>
      </c>
      <c r="D452" s="133" t="s">
        <v>91</v>
      </c>
      <c r="E452" s="124" t="str">
        <f t="shared" si="16"/>
        <v>VENTAJA ESTRATÉGICA EN LOS SISTEMAS CONTABLES Y EMPRESARIALES</v>
      </c>
      <c r="F452" s="124" t="s">
        <v>20</v>
      </c>
      <c r="G452" s="127" t="s">
        <v>21</v>
      </c>
      <c r="H452" s="126" t="s">
        <v>133</v>
      </c>
    </row>
    <row r="453" spans="1:8" s="11" customFormat="1" ht="38.1" customHeight="1" x14ac:dyDescent="0.25">
      <c r="A453" s="131" t="s">
        <v>74</v>
      </c>
      <c r="B453" s="132" t="s">
        <v>89</v>
      </c>
      <c r="C453" s="124" t="s">
        <v>5</v>
      </c>
      <c r="D453" s="133" t="s">
        <v>92</v>
      </c>
      <c r="E453" s="124" t="str">
        <f t="shared" si="16"/>
        <v>SISTEMAS INFORMÁTICOS CORPORATIVOS Y SU SEGURIDAD</v>
      </c>
      <c r="F453" s="124" t="s">
        <v>20</v>
      </c>
      <c r="G453" s="127" t="s">
        <v>21</v>
      </c>
      <c r="H453" s="126" t="s">
        <v>133</v>
      </c>
    </row>
    <row r="454" spans="1:8" s="11" customFormat="1" ht="38.1" customHeight="1" x14ac:dyDescent="0.25">
      <c r="A454" s="131" t="s">
        <v>74</v>
      </c>
      <c r="B454" s="132" t="s">
        <v>89</v>
      </c>
      <c r="C454" s="124" t="s">
        <v>5</v>
      </c>
      <c r="D454" s="133" t="s">
        <v>93</v>
      </c>
      <c r="E454" s="124" t="str">
        <f t="shared" si="16"/>
        <v>ENSEÑANZA DE SISTEMAS CORPORATIVOS EN LA EMPRESA</v>
      </c>
      <c r="F454" s="124" t="s">
        <v>20</v>
      </c>
      <c r="G454" s="127" t="s">
        <v>21</v>
      </c>
      <c r="H454" s="126" t="s">
        <v>133</v>
      </c>
    </row>
    <row r="455" spans="1:8" s="11" customFormat="1" ht="38.1" customHeight="1" x14ac:dyDescent="0.25">
      <c r="A455" s="131" t="s">
        <v>74</v>
      </c>
      <c r="B455" s="132" t="s">
        <v>94</v>
      </c>
      <c r="C455" s="124" t="s">
        <v>5</v>
      </c>
      <c r="D455" s="133" t="s">
        <v>95</v>
      </c>
      <c r="E455" s="124" t="str">
        <f t="shared" si="16"/>
        <v>USO DE LOS SISTEMAS Y PROCESOS CONTABLES DE LA EMPRESA</v>
      </c>
      <c r="F455" s="124" t="s">
        <v>20</v>
      </c>
      <c r="G455" s="127" t="s">
        <v>21</v>
      </c>
      <c r="H455" s="126" t="s">
        <v>133</v>
      </c>
    </row>
    <row r="456" spans="1:8" s="11" customFormat="1" ht="38.1" customHeight="1" x14ac:dyDescent="0.25">
      <c r="A456" s="131" t="s">
        <v>74</v>
      </c>
      <c r="B456" s="132" t="s">
        <v>94</v>
      </c>
      <c r="C456" s="124" t="s">
        <v>5</v>
      </c>
      <c r="D456" s="133" t="s">
        <v>96</v>
      </c>
      <c r="E456" s="124" t="str">
        <f t="shared" si="16"/>
        <v>SISTEMAS INFORMÁTICOS EN LOS PROCESOS CONTABLES</v>
      </c>
      <c r="F456" s="124" t="s">
        <v>20</v>
      </c>
      <c r="G456" s="127" t="s">
        <v>21</v>
      </c>
      <c r="H456" s="126" t="s">
        <v>133</v>
      </c>
    </row>
    <row r="457" spans="1:8" s="11" customFormat="1" ht="38.1" customHeight="1" x14ac:dyDescent="0.25">
      <c r="A457" s="131" t="s">
        <v>97</v>
      </c>
      <c r="B457" s="124" t="s">
        <v>98</v>
      </c>
      <c r="C457" s="124" t="s">
        <v>66</v>
      </c>
      <c r="D457" s="125" t="s">
        <v>99</v>
      </c>
      <c r="E457" s="124" t="str">
        <f t="shared" si="16"/>
        <v xml:space="preserve"> APLICACIÓN DE PROGRAMAS EN EL AMBITO EMPRESARIAL</v>
      </c>
      <c r="F457" s="124" t="s">
        <v>20</v>
      </c>
      <c r="G457" s="127" t="s">
        <v>21</v>
      </c>
      <c r="H457" s="126" t="s">
        <v>134</v>
      </c>
    </row>
    <row r="458" spans="1:8" s="11" customFormat="1" ht="38.1" customHeight="1" x14ac:dyDescent="0.25">
      <c r="A458" s="131" t="s">
        <v>97</v>
      </c>
      <c r="B458" s="124" t="s">
        <v>94</v>
      </c>
      <c r="C458" s="124" t="s">
        <v>66</v>
      </c>
      <c r="D458" s="125" t="s">
        <v>100</v>
      </c>
      <c r="E458" s="124" t="str">
        <f t="shared" si="16"/>
        <v>APLICACIÓN DE PROGRAMAS EN EL AMBITO LABORAL</v>
      </c>
      <c r="F458" s="124" t="s">
        <v>20</v>
      </c>
      <c r="G458" s="127" t="s">
        <v>21</v>
      </c>
      <c r="H458" s="126" t="s">
        <v>134</v>
      </c>
    </row>
    <row r="459" spans="1:8" s="11" customFormat="1" ht="38.1" customHeight="1" x14ac:dyDescent="0.25">
      <c r="A459" s="134" t="s">
        <v>6</v>
      </c>
      <c r="B459" s="124" t="s">
        <v>7</v>
      </c>
      <c r="C459" s="124" t="s">
        <v>12</v>
      </c>
      <c r="D459" s="125" t="s">
        <v>101</v>
      </c>
      <c r="E459" s="124" t="str">
        <f t="shared" si="16"/>
        <v>IMPLEMENTACIÓN DE INVENTARIO EN LAS INDUSTRIAS</v>
      </c>
      <c r="F459" s="124" t="s">
        <v>20</v>
      </c>
      <c r="G459" s="127" t="s">
        <v>21</v>
      </c>
      <c r="H459" s="126" t="s">
        <v>134</v>
      </c>
    </row>
    <row r="460" spans="1:8" s="11" customFormat="1" ht="38.1" customHeight="1" x14ac:dyDescent="0.25">
      <c r="A460" s="135" t="s">
        <v>15</v>
      </c>
      <c r="B460" s="136" t="s">
        <v>13</v>
      </c>
      <c r="C460" s="124" t="s">
        <v>8</v>
      </c>
      <c r="D460" s="137" t="s">
        <v>102</v>
      </c>
      <c r="E460" s="124" t="str">
        <f t="shared" si="16"/>
        <v>TRATAMIENTO TRIBUTARIO DE LAS FUSIONES E  ESCISIONES DE SOCIEDADES, CASO MONOPOLIO DE LAS FARMACIAS</v>
      </c>
      <c r="F460" s="124" t="s">
        <v>20</v>
      </c>
      <c r="G460" s="127" t="s">
        <v>21</v>
      </c>
      <c r="H460" s="126" t="s">
        <v>135</v>
      </c>
    </row>
    <row r="461" spans="1:8" s="11" customFormat="1" ht="38.1" customHeight="1" x14ac:dyDescent="0.25">
      <c r="A461" s="135" t="s">
        <v>15</v>
      </c>
      <c r="B461" s="136" t="s">
        <v>103</v>
      </c>
      <c r="C461" s="124" t="s">
        <v>8</v>
      </c>
      <c r="D461" s="137" t="s">
        <v>104</v>
      </c>
      <c r="E461" s="124" t="str">
        <f t="shared" si="16"/>
        <v xml:space="preserve">LA SIMULACIÓN ABSOLUTA Y RELATIVA Y SUS IMPLICANCIAS EN LAS OPERACIONES NO REALES EN MATERIA TRIBUTARIA.  </v>
      </c>
      <c r="F461" s="124" t="s">
        <v>20</v>
      </c>
      <c r="G461" s="127" t="s">
        <v>21</v>
      </c>
      <c r="H461" s="126" t="s">
        <v>135</v>
      </c>
    </row>
    <row r="462" spans="1:8" s="11" customFormat="1" ht="38.1" customHeight="1" x14ac:dyDescent="0.25">
      <c r="A462" s="135" t="s">
        <v>15</v>
      </c>
      <c r="B462" s="136" t="s">
        <v>14</v>
      </c>
      <c r="C462" s="124" t="s">
        <v>18</v>
      </c>
      <c r="D462" s="137" t="s">
        <v>105</v>
      </c>
      <c r="E462" s="124" t="str">
        <f t="shared" si="16"/>
        <v>TRATAMIENTO TRIBUTARIO DE LAS INMOBILIARIAS</v>
      </c>
      <c r="F462" s="124" t="s">
        <v>20</v>
      </c>
      <c r="G462" s="127" t="s">
        <v>21</v>
      </c>
      <c r="H462" s="126" t="s">
        <v>135</v>
      </c>
    </row>
    <row r="463" spans="1:8" s="11" customFormat="1" ht="38.1" customHeight="1" x14ac:dyDescent="0.25">
      <c r="A463" s="135" t="s">
        <v>15</v>
      </c>
      <c r="B463" s="136" t="s">
        <v>106</v>
      </c>
      <c r="C463" s="124" t="s">
        <v>8</v>
      </c>
      <c r="D463" s="137" t="s">
        <v>107</v>
      </c>
      <c r="E463" s="124" t="str">
        <f t="shared" si="16"/>
        <v>LA TASA GOOGLE Y SU IMPACTO EN LOS SERVICIOS DIGITALES, ENFOQUE MUNDIAL Y PERUANO.</v>
      </c>
      <c r="F463" s="124" t="s">
        <v>20</v>
      </c>
      <c r="G463" s="127" t="s">
        <v>21</v>
      </c>
      <c r="H463" s="126" t="s">
        <v>135</v>
      </c>
    </row>
    <row r="464" spans="1:8" s="11" customFormat="1" ht="38.1" customHeight="1" x14ac:dyDescent="0.25">
      <c r="A464" s="135" t="s">
        <v>15</v>
      </c>
      <c r="B464" s="136" t="s">
        <v>106</v>
      </c>
      <c r="C464" s="124" t="s">
        <v>8</v>
      </c>
      <c r="D464" s="137" t="s">
        <v>108</v>
      </c>
      <c r="E464" s="124" t="str">
        <f t="shared" si="16"/>
        <v>IMPACTO  DE LA ELUSIÓN FISCAL EN LA TRIBUTACIÓN DIGITAL</v>
      </c>
      <c r="F464" s="124" t="s">
        <v>20</v>
      </c>
      <c r="G464" s="127" t="s">
        <v>21</v>
      </c>
      <c r="H464" s="126" t="s">
        <v>135</v>
      </c>
    </row>
    <row r="465" spans="1:8" s="11" customFormat="1" ht="38.1" customHeight="1" x14ac:dyDescent="0.25">
      <c r="A465" s="135" t="s">
        <v>15</v>
      </c>
      <c r="B465" s="136" t="s">
        <v>106</v>
      </c>
      <c r="C465" s="124" t="s">
        <v>8</v>
      </c>
      <c r="D465" s="137" t="s">
        <v>109</v>
      </c>
      <c r="E465" s="124" t="str">
        <f t="shared" si="16"/>
        <v>INGENIERÍA FISCAL Y SU APLICACIÓN POR LAS MULTINACIONALES, LICITA O ILÍCITA HE ALLÍ EL DILEMA.</v>
      </c>
      <c r="F465" s="124" t="s">
        <v>20</v>
      </c>
      <c r="G465" s="127" t="s">
        <v>21</v>
      </c>
      <c r="H465" s="126" t="s">
        <v>135</v>
      </c>
    </row>
    <row r="466" spans="1:8" s="11" customFormat="1" ht="38.1" customHeight="1" x14ac:dyDescent="0.25">
      <c r="A466" s="135" t="s">
        <v>15</v>
      </c>
      <c r="B466" s="136" t="s">
        <v>106</v>
      </c>
      <c r="C466" s="124" t="s">
        <v>8</v>
      </c>
      <c r="D466" s="137" t="s">
        <v>110</v>
      </c>
      <c r="E466" s="124" t="str">
        <f t="shared" si="16"/>
        <v>TRATAMIENTO TRIBUTARIO  DE LAS HERENCIAS, ENFOQUE INTERNACIONALES Y PERUANO.</v>
      </c>
      <c r="F466" s="124" t="s">
        <v>20</v>
      </c>
      <c r="G466" s="127" t="s">
        <v>21</v>
      </c>
      <c r="H466" s="126" t="s">
        <v>135</v>
      </c>
    </row>
    <row r="467" spans="1:8" s="11" customFormat="1" ht="38.1" customHeight="1" x14ac:dyDescent="0.25">
      <c r="A467" s="135" t="s">
        <v>15</v>
      </c>
      <c r="B467" s="136" t="s">
        <v>106</v>
      </c>
      <c r="C467" s="124" t="s">
        <v>8</v>
      </c>
      <c r="D467" s="137" t="s">
        <v>111</v>
      </c>
      <c r="E467" s="124" t="str">
        <f t="shared" si="16"/>
        <v>TRIBUTACIÓN DE LAS CRIPTOMONEDAS EN PERÚ, DESAFÍOS Y REGULACIÓN PENDIENTE.</v>
      </c>
      <c r="F467" s="124" t="s">
        <v>20</v>
      </c>
      <c r="G467" s="127" t="s">
        <v>21</v>
      </c>
      <c r="H467" s="126" t="s">
        <v>135</v>
      </c>
    </row>
    <row r="468" spans="1:8" s="11" customFormat="1" ht="38.1" customHeight="1" x14ac:dyDescent="0.25">
      <c r="A468" s="135" t="s">
        <v>15</v>
      </c>
      <c r="B468" s="136" t="s">
        <v>106</v>
      </c>
      <c r="C468" s="124" t="s">
        <v>8</v>
      </c>
      <c r="D468" s="137" t="s">
        <v>112</v>
      </c>
      <c r="E468" s="124" t="str">
        <f t="shared" si="16"/>
        <v>REINO UNIDO Y SU IMPOSICIÓN DIGITAL, LITERATURA COMPARADA.</v>
      </c>
      <c r="F468" s="124" t="s">
        <v>20</v>
      </c>
      <c r="G468" s="127" t="s">
        <v>21</v>
      </c>
      <c r="H468" s="126" t="s">
        <v>135</v>
      </c>
    </row>
    <row r="469" spans="1:8" s="11" customFormat="1" ht="38.1" customHeight="1" x14ac:dyDescent="0.25">
      <c r="A469" s="135" t="s">
        <v>15</v>
      </c>
      <c r="B469" s="136" t="s">
        <v>106</v>
      </c>
      <c r="C469" s="124" t="s">
        <v>8</v>
      </c>
      <c r="D469" s="137" t="s">
        <v>113</v>
      </c>
      <c r="E469" s="124" t="str">
        <f t="shared" si="16"/>
        <v>AUSTRIA Y SU IMPOSICIÓN DIGITAL, LITERATURA COMPARADA.</v>
      </c>
      <c r="F469" s="124" t="s">
        <v>20</v>
      </c>
      <c r="G469" s="127" t="s">
        <v>21</v>
      </c>
      <c r="H469" s="126" t="s">
        <v>135</v>
      </c>
    </row>
    <row r="470" spans="1:8" s="11" customFormat="1" ht="38.1" customHeight="1" x14ac:dyDescent="0.25">
      <c r="A470" s="135" t="s">
        <v>15</v>
      </c>
      <c r="B470" s="136" t="s">
        <v>106</v>
      </c>
      <c r="C470" s="124" t="s">
        <v>8</v>
      </c>
      <c r="D470" s="137" t="s">
        <v>114</v>
      </c>
      <c r="E470" s="124" t="str">
        <f t="shared" si="16"/>
        <v>ALEMANIA Y SU IMPOSICIÓN DIGITAL, LITERATURA COMPARADA.</v>
      </c>
      <c r="F470" s="124" t="s">
        <v>20</v>
      </c>
      <c r="G470" s="127" t="s">
        <v>21</v>
      </c>
      <c r="H470" s="126" t="s">
        <v>135</v>
      </c>
    </row>
    <row r="471" spans="1:8" s="11" customFormat="1" ht="38.1" customHeight="1" x14ac:dyDescent="0.25">
      <c r="A471" s="135" t="s">
        <v>15</v>
      </c>
      <c r="B471" s="136" t="s">
        <v>106</v>
      </c>
      <c r="C471" s="124" t="s">
        <v>18</v>
      </c>
      <c r="D471" s="137" t="s">
        <v>115</v>
      </c>
      <c r="E471" s="124" t="str">
        <f t="shared" si="16"/>
        <v>INFLUENCIA DE LA MODERNIZACIÓN TRIBUTARIA DE CHILE 2014-2019 EN EL SISTEMA TRIBUTARIO PERUANO.</v>
      </c>
      <c r="F471" s="124" t="s">
        <v>20</v>
      </c>
      <c r="G471" s="127" t="s">
        <v>21</v>
      </c>
      <c r="H471" s="126" t="s">
        <v>135</v>
      </c>
    </row>
    <row r="472" spans="1:8" s="11" customFormat="1" ht="38.1" customHeight="1" x14ac:dyDescent="0.25">
      <c r="A472" s="135" t="s">
        <v>15</v>
      </c>
      <c r="B472" s="136" t="s">
        <v>106</v>
      </c>
      <c r="C472" s="124" t="s">
        <v>18</v>
      </c>
      <c r="D472" s="136" t="s">
        <v>116</v>
      </c>
      <c r="E472" s="124" t="str">
        <f t="shared" si="16"/>
        <v>ESTRUCTURA JURÍDICA FISCAL  DEL SISTEMA FEDERAL IMPOSITIVO  DE LOS ESTADOS UNIDOS Y DEL SISTEMA TRIBUTARIO PERUANO.</v>
      </c>
      <c r="F472" s="124" t="s">
        <v>20</v>
      </c>
      <c r="G472" s="127" t="s">
        <v>21</v>
      </c>
      <c r="H472" s="126" t="s">
        <v>135</v>
      </c>
    </row>
    <row r="473" spans="1:8" s="11" customFormat="1" ht="38.1" customHeight="1" x14ac:dyDescent="0.25">
      <c r="A473" s="135" t="s">
        <v>15</v>
      </c>
      <c r="B473" s="136" t="s">
        <v>106</v>
      </c>
      <c r="C473" s="124" t="s">
        <v>18</v>
      </c>
      <c r="D473" s="137" t="s">
        <v>117</v>
      </c>
      <c r="E473" s="124" t="str">
        <f t="shared" si="16"/>
        <v>CATÁLOGOS DE  ESQUEMAS TRIBUTARIOS CHILE Y PERÚ PARA COMBATIR LA ELUSIÓN FISCAL.</v>
      </c>
      <c r="F473" s="124" t="s">
        <v>20</v>
      </c>
      <c r="G473" s="127" t="s">
        <v>21</v>
      </c>
      <c r="H473" s="126" t="s">
        <v>135</v>
      </c>
    </row>
    <row r="474" spans="1:8" s="11" customFormat="1" ht="38.1" customHeight="1" x14ac:dyDescent="0.25">
      <c r="A474" s="135" t="s">
        <v>15</v>
      </c>
      <c r="B474" s="136" t="s">
        <v>106</v>
      </c>
      <c r="C474" s="124" t="s">
        <v>18</v>
      </c>
      <c r="D474" s="137" t="s">
        <v>118</v>
      </c>
      <c r="E474" s="124" t="str">
        <f t="shared" si="16"/>
        <v>SISTEMA TRIBUTARIO ARGENTINO Y PERUANO, LITERATURA COMPARADA.</v>
      </c>
      <c r="F474" s="124" t="s">
        <v>20</v>
      </c>
      <c r="G474" s="127" t="s">
        <v>21</v>
      </c>
      <c r="H474" s="126" t="s">
        <v>135</v>
      </c>
    </row>
    <row r="475" spans="1:8" s="11" customFormat="1" ht="38.1" customHeight="1" x14ac:dyDescent="0.25">
      <c r="A475" s="135" t="s">
        <v>15</v>
      </c>
      <c r="B475" s="136" t="s">
        <v>106</v>
      </c>
      <c r="C475" s="124" t="s">
        <v>18</v>
      </c>
      <c r="D475" s="137" t="s">
        <v>119</v>
      </c>
      <c r="E475" s="124" t="str">
        <f t="shared" si="16"/>
        <v>LA ACCIÓN 6 DEL PLAN BEPS DE LA OCDE Y SU IMPACTO EN LA TRIBUTACIÓN PERUANA.</v>
      </c>
      <c r="F475" s="124" t="s">
        <v>20</v>
      </c>
      <c r="G475" s="127" t="s">
        <v>21</v>
      </c>
      <c r="H475" s="126" t="s">
        <v>135</v>
      </c>
    </row>
    <row r="476" spans="1:8" s="11" customFormat="1" ht="38.1" customHeight="1" x14ac:dyDescent="0.25">
      <c r="A476" s="135" t="s">
        <v>15</v>
      </c>
      <c r="B476" s="136" t="s">
        <v>106</v>
      </c>
      <c r="C476" s="124" t="s">
        <v>18</v>
      </c>
      <c r="D476" s="137" t="s">
        <v>120</v>
      </c>
      <c r="E476" s="124" t="str">
        <f t="shared" si="16"/>
        <v>LA ACCIÓN 8,9 Y 10 DEL PLAN BEPS DE LA OCDE Y SU IMPACTO EN LA TRIBUTACIÓN PERUANA.</v>
      </c>
      <c r="F476" s="124" t="s">
        <v>20</v>
      </c>
      <c r="G476" s="127" t="s">
        <v>21</v>
      </c>
      <c r="H476" s="126" t="s">
        <v>135</v>
      </c>
    </row>
    <row r="477" spans="1:8" s="11" customFormat="1" ht="38.1" customHeight="1" x14ac:dyDescent="0.25">
      <c r="A477" s="135" t="s">
        <v>15</v>
      </c>
      <c r="B477" s="136" t="s">
        <v>106</v>
      </c>
      <c r="C477" s="124" t="s">
        <v>18</v>
      </c>
      <c r="D477" s="137" t="s">
        <v>121</v>
      </c>
      <c r="E477" s="124" t="str">
        <f t="shared" si="16"/>
        <v>LA ACCIÓN 12 DEL PLAN BEPS DE LA OCDE Y LA NORMA 16 DEL TEXTO PRELIMINAR DEL CÓDIGO TRIBUTARIO PERUANO.</v>
      </c>
      <c r="F477" s="124" t="s">
        <v>20</v>
      </c>
      <c r="G477" s="127" t="s">
        <v>21</v>
      </c>
      <c r="H477" s="126" t="s">
        <v>135</v>
      </c>
    </row>
    <row r="478" spans="1:8" s="11" customFormat="1" ht="38.1" customHeight="1" x14ac:dyDescent="0.25">
      <c r="A478" s="135" t="s">
        <v>15</v>
      </c>
      <c r="B478" s="136" t="s">
        <v>106</v>
      </c>
      <c r="C478" s="124" t="s">
        <v>18</v>
      </c>
      <c r="D478" s="137" t="s">
        <v>122</v>
      </c>
      <c r="E478" s="124" t="str">
        <f t="shared" si="16"/>
        <v>LA ACCIÓN 13 DEL PLAN BEPS DE LA OCDE Y LOS PRECIOS DE TRANSFERENCIA EN LA LITERATURA PERUANA.</v>
      </c>
      <c r="F478" s="124" t="s">
        <v>20</v>
      </c>
      <c r="G478" s="127" t="s">
        <v>21</v>
      </c>
      <c r="H478" s="126" t="s">
        <v>135</v>
      </c>
    </row>
    <row r="479" spans="1:8" s="11" customFormat="1" ht="38.1" customHeight="1" x14ac:dyDescent="0.25">
      <c r="A479" s="135" t="s">
        <v>15</v>
      </c>
      <c r="B479" s="136" t="s">
        <v>106</v>
      </c>
      <c r="C479" s="124" t="s">
        <v>18</v>
      </c>
      <c r="D479" s="137" t="s">
        <v>123</v>
      </c>
      <c r="E479" s="124" t="str">
        <f t="shared" si="16"/>
        <v>LA ACCIÓN 4 DEL PLAN BEPS DE LA OCDE Y SU IMPACTO EN LA TRIBUTACIÓN PERUANA</v>
      </c>
      <c r="F479" s="124" t="s">
        <v>20</v>
      </c>
      <c r="G479" s="127" t="s">
        <v>21</v>
      </c>
      <c r="H479" s="126" t="s">
        <v>135</v>
      </c>
    </row>
    <row r="480" spans="1:8" s="11" customFormat="1" ht="38.1" customHeight="1" x14ac:dyDescent="0.25">
      <c r="A480" s="135" t="s">
        <v>15</v>
      </c>
      <c r="B480" s="136" t="s">
        <v>106</v>
      </c>
      <c r="C480" s="124" t="s">
        <v>18</v>
      </c>
      <c r="D480" s="137" t="s">
        <v>124</v>
      </c>
      <c r="E480" s="124" t="str">
        <f t="shared" si="16"/>
        <v>IMPACTO DEL SOFT LAW EN LA TRIBUTACIÓN PERUANA.</v>
      </c>
      <c r="F480" s="124" t="s">
        <v>20</v>
      </c>
      <c r="G480" s="127" t="s">
        <v>21</v>
      </c>
      <c r="H480" s="126" t="s">
        <v>135</v>
      </c>
    </row>
    <row r="481" spans="1:8" s="11" customFormat="1" ht="38.1" customHeight="1" x14ac:dyDescent="0.25">
      <c r="A481" s="135" t="s">
        <v>15</v>
      </c>
      <c r="B481" s="136" t="s">
        <v>106</v>
      </c>
      <c r="C481" s="124" t="s">
        <v>18</v>
      </c>
      <c r="D481" s="137" t="s">
        <v>125</v>
      </c>
      <c r="E481" s="124" t="str">
        <f t="shared" si="16"/>
        <v>FISCALIDAD EN LA INDIA, ORDENAMIENTO TRIBUTARIO Y ASPECTOS DESTACADOS, LITERATURA COMPARADA.</v>
      </c>
      <c r="F481" s="124" t="s">
        <v>20</v>
      </c>
      <c r="G481" s="127" t="s">
        <v>21</v>
      </c>
      <c r="H481" s="126" t="s">
        <v>135</v>
      </c>
    </row>
    <row r="482" spans="1:8" s="11" customFormat="1" ht="38.1" customHeight="1" x14ac:dyDescent="0.25">
      <c r="A482" s="135" t="s">
        <v>15</v>
      </c>
      <c r="B482" s="136" t="s">
        <v>106</v>
      </c>
      <c r="C482" s="124" t="s">
        <v>18</v>
      </c>
      <c r="D482" s="137" t="s">
        <v>126</v>
      </c>
      <c r="E482" s="124" t="str">
        <f t="shared" si="16"/>
        <v>TRANSPARENCIA FISCAL INTERNACIONAL, ANÁLISIS TRIBUTARIO.</v>
      </c>
      <c r="F482" s="124" t="s">
        <v>20</v>
      </c>
      <c r="G482" s="127" t="s">
        <v>21</v>
      </c>
      <c r="H482" s="126" t="s">
        <v>135</v>
      </c>
    </row>
    <row r="483" spans="1:8" s="11" customFormat="1" ht="38.1" customHeight="1" x14ac:dyDescent="0.25">
      <c r="A483" s="135" t="s">
        <v>15</v>
      </c>
      <c r="B483" s="136" t="s">
        <v>106</v>
      </c>
      <c r="C483" s="124" t="s">
        <v>18</v>
      </c>
      <c r="D483" s="137" t="s">
        <v>127</v>
      </c>
      <c r="E483" s="124" t="str">
        <f t="shared" si="16"/>
        <v>EL PRINCIPIO DE JUSTICIA FISCAL EN ESPAÑA Y SU IMPLICANCIA EN PERÚ.</v>
      </c>
      <c r="F483" s="124" t="s">
        <v>20</v>
      </c>
      <c r="G483" s="127" t="s">
        <v>21</v>
      </c>
      <c r="H483" s="126" t="s">
        <v>135</v>
      </c>
    </row>
    <row r="484" spans="1:8" s="11" customFormat="1" ht="38.1" customHeight="1" x14ac:dyDescent="0.25">
      <c r="A484" s="134" t="s">
        <v>128</v>
      </c>
      <c r="B484" s="124" t="s">
        <v>103</v>
      </c>
      <c r="C484" s="124" t="s">
        <v>12</v>
      </c>
      <c r="D484" s="125" t="s">
        <v>129</v>
      </c>
      <c r="E484" s="124" t="str">
        <f t="shared" si="16"/>
        <v>REGIMES BENEFICIOS EN SECTOR AGRICULTURA, AGROINDUSTRIA Y OTROS</v>
      </c>
      <c r="F484" s="124" t="s">
        <v>20</v>
      </c>
      <c r="G484" s="127" t="s">
        <v>21</v>
      </c>
      <c r="H484" s="126" t="s">
        <v>134</v>
      </c>
    </row>
    <row r="485" spans="1:8" s="11" customFormat="1" ht="38.1" customHeight="1" x14ac:dyDescent="0.25">
      <c r="A485" s="138" t="s">
        <v>16</v>
      </c>
      <c r="B485" s="139" t="s">
        <v>17</v>
      </c>
      <c r="C485" s="124" t="s">
        <v>18</v>
      </c>
      <c r="D485" s="140" t="s">
        <v>19</v>
      </c>
      <c r="E485" s="124" t="str">
        <f t="shared" si="16"/>
        <v xml:space="preserve">BIOÉTICA, EMPRESA Y GESTION </v>
      </c>
      <c r="F485" s="124" t="s">
        <v>20</v>
      </c>
      <c r="G485" s="127" t="s">
        <v>142</v>
      </c>
      <c r="H485" s="126" t="s">
        <v>142</v>
      </c>
    </row>
    <row r="486" spans="1:8" s="11" customFormat="1" ht="38.1" customHeight="1" x14ac:dyDescent="0.25">
      <c r="A486" s="138" t="s">
        <v>16</v>
      </c>
      <c r="B486" s="139" t="s">
        <v>17</v>
      </c>
      <c r="C486" s="124" t="s">
        <v>11</v>
      </c>
      <c r="D486" s="140" t="s">
        <v>22</v>
      </c>
      <c r="E486" s="124" t="str">
        <f t="shared" si="16"/>
        <v>CALIDAD DE VIDA Y TRABAJO</v>
      </c>
      <c r="F486" s="124" t="s">
        <v>20</v>
      </c>
      <c r="G486" s="127" t="s">
        <v>142</v>
      </c>
      <c r="H486" s="126" t="s">
        <v>142</v>
      </c>
    </row>
    <row r="487" spans="1:8" s="11" customFormat="1" ht="38.1" customHeight="1" x14ac:dyDescent="0.25">
      <c r="A487" s="138" t="s">
        <v>16</v>
      </c>
      <c r="B487" s="139" t="s">
        <v>17</v>
      </c>
      <c r="C487" s="139" t="s">
        <v>11</v>
      </c>
      <c r="D487" s="125" t="s">
        <v>23</v>
      </c>
      <c r="E487" s="124" t="str">
        <f t="shared" si="16"/>
        <v>BIOÉTICA, EMPRENDIMIENTO E INNOVACIÓN EN EL CONTEXTO PERUANO</v>
      </c>
      <c r="F487" s="124" t="s">
        <v>20</v>
      </c>
      <c r="G487" s="127" t="s">
        <v>142</v>
      </c>
      <c r="H487" s="126" t="s">
        <v>142</v>
      </c>
    </row>
    <row r="488" spans="1:8" s="11" customFormat="1" ht="38.1" customHeight="1" x14ac:dyDescent="0.25">
      <c r="A488" s="138" t="s">
        <v>16</v>
      </c>
      <c r="B488" s="139" t="s">
        <v>17</v>
      </c>
      <c r="C488" s="139" t="s">
        <v>11</v>
      </c>
      <c r="D488" s="140" t="s">
        <v>24</v>
      </c>
      <c r="E488" s="124" t="str">
        <f t="shared" si="16"/>
        <v>DERECHO A LA SALUD, BIENESTAR Y VIDA</v>
      </c>
      <c r="F488" s="124" t="s">
        <v>20</v>
      </c>
      <c r="G488" s="127" t="s">
        <v>142</v>
      </c>
      <c r="H488" s="126" t="s">
        <v>142</v>
      </c>
    </row>
    <row r="489" spans="1:8" s="11" customFormat="1" ht="38.1" customHeight="1" x14ac:dyDescent="0.25">
      <c r="A489" s="138" t="s">
        <v>16</v>
      </c>
      <c r="B489" s="139" t="s">
        <v>25</v>
      </c>
      <c r="C489" s="124" t="s">
        <v>18</v>
      </c>
      <c r="D489" s="140" t="s">
        <v>26</v>
      </c>
      <c r="E489" s="124" t="str">
        <f t="shared" si="16"/>
        <v>ÊTICA PROFESIONAL CONTADOR , AUDITOR Y TRIBUTARISTA</v>
      </c>
      <c r="F489" s="124" t="s">
        <v>20</v>
      </c>
      <c r="G489" s="127" t="s">
        <v>142</v>
      </c>
      <c r="H489" s="126" t="s">
        <v>142</v>
      </c>
    </row>
    <row r="490" spans="1:8" s="11" customFormat="1" ht="38.1" customHeight="1" x14ac:dyDescent="0.25">
      <c r="A490" s="138" t="s">
        <v>16</v>
      </c>
      <c r="B490" s="139" t="s">
        <v>25</v>
      </c>
      <c r="C490" s="124" t="s">
        <v>18</v>
      </c>
      <c r="D490" s="140" t="s">
        <v>144</v>
      </c>
      <c r="E490" s="124" t="str">
        <f t="shared" si="16"/>
        <v>EL USO ADEUCADO DE LA INFORMACION Y CONOCIMIENTO EN  LA EMPRESAS. ESTUDIO DESDE LA CONCPCIÓN HUMANISTA</v>
      </c>
      <c r="F490" s="124" t="s">
        <v>20</v>
      </c>
      <c r="G490" s="127" t="s">
        <v>142</v>
      </c>
      <c r="H490" s="126" t="s">
        <v>142</v>
      </c>
    </row>
    <row r="491" spans="1:8" s="11" customFormat="1" ht="38.1" customHeight="1" x14ac:dyDescent="0.25">
      <c r="A491" s="138" t="s">
        <v>16</v>
      </c>
      <c r="B491" s="139" t="s">
        <v>25</v>
      </c>
      <c r="C491" s="124" t="s">
        <v>18</v>
      </c>
      <c r="D491" s="140" t="s">
        <v>27</v>
      </c>
      <c r="E491" s="124" t="str">
        <f t="shared" si="16"/>
        <v xml:space="preserve">DEONTOLOGIA PROFESIONAL </v>
      </c>
      <c r="F491" s="124" t="s">
        <v>20</v>
      </c>
      <c r="G491" s="127" t="s">
        <v>142</v>
      </c>
      <c r="H491" s="126" t="s">
        <v>142</v>
      </c>
    </row>
    <row r="492" spans="1:8" s="11" customFormat="1" ht="38.1" customHeight="1" x14ac:dyDescent="0.25">
      <c r="A492" s="138" t="s">
        <v>16</v>
      </c>
      <c r="B492" s="139" t="s">
        <v>28</v>
      </c>
      <c r="C492" s="139" t="s">
        <v>29</v>
      </c>
      <c r="D492" s="140" t="s">
        <v>30</v>
      </c>
      <c r="E492" s="124" t="str">
        <f t="shared" si="16"/>
        <v>NEGOCIOS SUTENTABLES Y SOSTENIBLES. UN BENIFICIO PARA LA SOCIEDAD</v>
      </c>
      <c r="F492" s="124" t="s">
        <v>20</v>
      </c>
      <c r="G492" s="127" t="s">
        <v>142</v>
      </c>
      <c r="H492" s="126" t="s">
        <v>142</v>
      </c>
    </row>
    <row r="493" spans="1:8" s="11" customFormat="1" ht="38.1" customHeight="1" x14ac:dyDescent="0.25">
      <c r="A493" s="138" t="s">
        <v>16</v>
      </c>
      <c r="B493" s="139" t="s">
        <v>28</v>
      </c>
      <c r="C493" s="124" t="s">
        <v>18</v>
      </c>
      <c r="D493" s="140" t="s">
        <v>31</v>
      </c>
      <c r="E493" s="124" t="str">
        <f t="shared" si="16"/>
        <v>ETICAS EN LOS NEGOCIOS  EN LAS EMPRESAS MODERNAS</v>
      </c>
      <c r="F493" s="124" t="s">
        <v>20</v>
      </c>
      <c r="G493" s="127" t="s">
        <v>142</v>
      </c>
      <c r="H493" s="126" t="s">
        <v>142</v>
      </c>
    </row>
    <row r="494" spans="1:8" s="11" customFormat="1" ht="38.1" customHeight="1" x14ac:dyDescent="0.25">
      <c r="A494" s="138" t="s">
        <v>16</v>
      </c>
      <c r="B494" s="139" t="s">
        <v>28</v>
      </c>
      <c r="C494" s="124" t="s">
        <v>18</v>
      </c>
      <c r="D494" s="140" t="s">
        <v>32</v>
      </c>
      <c r="E494" s="124" t="str">
        <f t="shared" si="16"/>
        <v xml:space="preserve">ETICA Y CORRUPCION </v>
      </c>
      <c r="F494" s="124" t="s">
        <v>20</v>
      </c>
      <c r="G494" s="127" t="s">
        <v>142</v>
      </c>
      <c r="H494" s="126" t="s">
        <v>142</v>
      </c>
    </row>
    <row r="495" spans="1:8" s="11" customFormat="1" ht="38.1" customHeight="1" x14ac:dyDescent="0.25">
      <c r="A495" s="138" t="s">
        <v>16</v>
      </c>
      <c r="B495" s="139" t="s">
        <v>33</v>
      </c>
      <c r="C495" s="139" t="s">
        <v>34</v>
      </c>
      <c r="D495" s="140" t="s">
        <v>35</v>
      </c>
      <c r="E495" s="124" t="str">
        <f t="shared" si="16"/>
        <v>RESPONSABILIDAD SOCIAL PARA LA LUCHA DE LA POBREZA</v>
      </c>
      <c r="F495" s="124" t="s">
        <v>20</v>
      </c>
      <c r="G495" s="127" t="s">
        <v>142</v>
      </c>
      <c r="H495" s="126" t="s">
        <v>142</v>
      </c>
    </row>
    <row r="496" spans="1:8" s="11" customFormat="1" ht="38.1" customHeight="1" x14ac:dyDescent="0.25">
      <c r="A496" s="138" t="s">
        <v>16</v>
      </c>
      <c r="B496" s="139" t="s">
        <v>33</v>
      </c>
      <c r="C496" s="139" t="s">
        <v>34</v>
      </c>
      <c r="D496" s="140" t="s">
        <v>130</v>
      </c>
      <c r="E496" s="124" t="str">
        <f t="shared" si="16"/>
        <v>RESPONSABILIDA SOCIAL PARA REDUCIR  LA DISNUTRICION EN LAS  ZONAS DE EXTREMA POBREZA</v>
      </c>
      <c r="F496" s="124" t="s">
        <v>20</v>
      </c>
      <c r="G496" s="127" t="s">
        <v>142</v>
      </c>
      <c r="H496" s="126" t="s">
        <v>142</v>
      </c>
    </row>
    <row r="497" spans="1:8" s="11" customFormat="1" ht="38.1" customHeight="1" x14ac:dyDescent="0.25">
      <c r="A497" s="138" t="s">
        <v>16</v>
      </c>
      <c r="B497" s="139" t="s">
        <v>33</v>
      </c>
      <c r="C497" s="139" t="s">
        <v>8</v>
      </c>
      <c r="D497" s="140" t="s">
        <v>36</v>
      </c>
      <c r="E497" s="124" t="str">
        <f t="shared" si="16"/>
        <v>POLÍTICAS MUNICIPALES Y LA EJECUCION DE LA RESPONSABILIDA SOCIAL</v>
      </c>
      <c r="F497" s="124" t="s">
        <v>20</v>
      </c>
      <c r="G497" s="127" t="s">
        <v>142</v>
      </c>
      <c r="H497" s="126" t="s">
        <v>142</v>
      </c>
    </row>
    <row r="498" spans="1:8" s="11" customFormat="1" ht="38.1" customHeight="1" x14ac:dyDescent="0.25">
      <c r="A498" s="138" t="s">
        <v>16</v>
      </c>
      <c r="B498" s="139" t="s">
        <v>33</v>
      </c>
      <c r="C498" s="139" t="s">
        <v>141</v>
      </c>
      <c r="D498" s="140" t="s">
        <v>131</v>
      </c>
      <c r="E498" s="124" t="str">
        <f t="shared" si="16"/>
        <v>PRINCIPIOS ÉTICOS EN LOS NEGOCIOS DEDICADOS A LA SALUD EN TIEMPOS DE CORONAVIRUS</v>
      </c>
      <c r="F498" s="124" t="s">
        <v>20</v>
      </c>
      <c r="G498" s="127" t="s">
        <v>142</v>
      </c>
      <c r="H498" s="126" t="s">
        <v>142</v>
      </c>
    </row>
    <row r="499" spans="1:8" s="11" customFormat="1" ht="38.1" customHeight="1" x14ac:dyDescent="0.25">
      <c r="A499" s="141" t="s">
        <v>10</v>
      </c>
      <c r="B499" s="142" t="s">
        <v>4</v>
      </c>
      <c r="C499" s="143" t="s">
        <v>5</v>
      </c>
      <c r="D499" s="144" t="s">
        <v>37</v>
      </c>
      <c r="E499" s="124" t="str">
        <f t="shared" si="16"/>
        <v>ENSEÑANZA Y APRENDIZAJE  EN LA EDUCAICON CONTABLE</v>
      </c>
      <c r="F499" s="124" t="s">
        <v>20</v>
      </c>
      <c r="G499" s="127" t="s">
        <v>142</v>
      </c>
      <c r="H499" s="126" t="s">
        <v>142</v>
      </c>
    </row>
    <row r="500" spans="1:8" s="11" customFormat="1" ht="38.1" customHeight="1" x14ac:dyDescent="0.25">
      <c r="A500" s="141" t="s">
        <v>10</v>
      </c>
      <c r="B500" s="142" t="s">
        <v>4</v>
      </c>
      <c r="C500" s="124" t="s">
        <v>5</v>
      </c>
      <c r="D500" s="144" t="s">
        <v>38</v>
      </c>
      <c r="E500" s="124" t="str">
        <f t="shared" si="16"/>
        <v>APRENDIZAJE EN BASE A PROBLEMAS (ABP) DEL CONTADOR</v>
      </c>
      <c r="F500" s="124" t="s">
        <v>20</v>
      </c>
      <c r="G500" s="127" t="s">
        <v>142</v>
      </c>
      <c r="H500" s="126" t="s">
        <v>142</v>
      </c>
    </row>
    <row r="501" spans="1:8" s="11" customFormat="1" ht="38.1" customHeight="1" x14ac:dyDescent="0.25">
      <c r="A501" s="141" t="s">
        <v>10</v>
      </c>
      <c r="B501" s="142" t="s">
        <v>4</v>
      </c>
      <c r="C501" s="124" t="s">
        <v>5</v>
      </c>
      <c r="D501" s="144" t="s">
        <v>39</v>
      </c>
      <c r="E501" s="124" t="str">
        <f t="shared" si="16"/>
        <v>FORMACIÓN POR COMPETENCIAS EN EL PROFESIONAL CONTABLE</v>
      </c>
      <c r="F501" s="124" t="s">
        <v>20</v>
      </c>
      <c r="G501" s="127" t="s">
        <v>142</v>
      </c>
      <c r="H501" s="126" t="s">
        <v>142</v>
      </c>
    </row>
    <row r="502" spans="1:8" s="11" customFormat="1" ht="38.1" customHeight="1" x14ac:dyDescent="0.25">
      <c r="A502" s="141" t="s">
        <v>10</v>
      </c>
      <c r="B502" s="142" t="s">
        <v>4</v>
      </c>
      <c r="C502" s="124" t="s">
        <v>5</v>
      </c>
      <c r="D502" s="144" t="s">
        <v>40</v>
      </c>
      <c r="E502" s="124" t="str">
        <f t="shared" si="16"/>
        <v>TEORIAS DE LA EDUCACION CONTABLE</v>
      </c>
      <c r="F502" s="124" t="s">
        <v>20</v>
      </c>
      <c r="G502" s="127" t="s">
        <v>142</v>
      </c>
      <c r="H502" s="126" t="s">
        <v>142</v>
      </c>
    </row>
    <row r="503" spans="1:8" s="11" customFormat="1" ht="38.1" customHeight="1" x14ac:dyDescent="0.25">
      <c r="A503" s="141" t="s">
        <v>10</v>
      </c>
      <c r="B503" s="142" t="s">
        <v>4</v>
      </c>
      <c r="C503" s="124" t="s">
        <v>5</v>
      </c>
      <c r="D503" s="144" t="s">
        <v>41</v>
      </c>
      <c r="E503" s="124" t="str">
        <f t="shared" si="16"/>
        <v>METODOLOGIA DE LA ENSEÑANZA  EN LAS CIENCIAS CONTABLES</v>
      </c>
      <c r="F503" s="124" t="s">
        <v>20</v>
      </c>
      <c r="G503" s="127" t="s">
        <v>142</v>
      </c>
      <c r="H503" s="126" t="s">
        <v>142</v>
      </c>
    </row>
    <row r="504" spans="1:8" s="11" customFormat="1" ht="38.1" customHeight="1" x14ac:dyDescent="0.25">
      <c r="A504" s="141" t="s">
        <v>10</v>
      </c>
      <c r="B504" s="142" t="s">
        <v>4</v>
      </c>
      <c r="C504" s="124" t="s">
        <v>5</v>
      </c>
      <c r="D504" s="144" t="s">
        <v>42</v>
      </c>
      <c r="E504" s="124" t="str">
        <f t="shared" si="16"/>
        <v>RETOS DEL EDUCADOR CONTABLE FRENTE AL CONTEXTO DE PANDEMIAS</v>
      </c>
      <c r="F504" s="124" t="s">
        <v>20</v>
      </c>
      <c r="G504" s="127" t="s">
        <v>142</v>
      </c>
      <c r="H504" s="126" t="s">
        <v>142</v>
      </c>
    </row>
    <row r="505" spans="1:8" s="11" customFormat="1" ht="38.1" customHeight="1" x14ac:dyDescent="0.25">
      <c r="A505" s="141" t="s">
        <v>10</v>
      </c>
      <c r="B505" s="142" t="s">
        <v>4</v>
      </c>
      <c r="C505" s="124" t="s">
        <v>5</v>
      </c>
      <c r="D505" s="144" t="s">
        <v>43</v>
      </c>
      <c r="E505" s="124" t="str">
        <f t="shared" ref="E505:E568" si="17">+UPPER(D505)</f>
        <v>MODELOS PEDAGOGICAS CONTEMPORANEAS EN LA FORMACION PROFESIONAL EN LAS CIENCIAS  DE LA CONTABILIDAD</v>
      </c>
      <c r="F505" s="124" t="s">
        <v>20</v>
      </c>
      <c r="G505" s="127" t="s">
        <v>142</v>
      </c>
      <c r="H505" s="126" t="s">
        <v>142</v>
      </c>
    </row>
    <row r="506" spans="1:8" s="11" customFormat="1" ht="38.1" customHeight="1" x14ac:dyDescent="0.25">
      <c r="A506" s="141" t="s">
        <v>10</v>
      </c>
      <c r="B506" s="142" t="s">
        <v>4</v>
      </c>
      <c r="C506" s="124" t="s">
        <v>5</v>
      </c>
      <c r="D506" s="144" t="s">
        <v>44</v>
      </c>
      <c r="E506" s="124" t="str">
        <f t="shared" si="17"/>
        <v>MODELOS EDUCATIVOS APLICADOS A LA EDUCACION CONTABLE</v>
      </c>
      <c r="F506" s="124" t="s">
        <v>20</v>
      </c>
      <c r="G506" s="127" t="s">
        <v>142</v>
      </c>
      <c r="H506" s="126" t="s">
        <v>142</v>
      </c>
    </row>
    <row r="507" spans="1:8" s="11" customFormat="1" ht="38.1" customHeight="1" x14ac:dyDescent="0.25">
      <c r="A507" s="141" t="s">
        <v>10</v>
      </c>
      <c r="B507" s="142" t="s">
        <v>4</v>
      </c>
      <c r="C507" s="124" t="s">
        <v>5</v>
      </c>
      <c r="D507" s="144" t="s">
        <v>45</v>
      </c>
      <c r="E507" s="124" t="str">
        <f t="shared" si="17"/>
        <v>LIDERAZGO Y FACILITADOR DEL APRENDIZAJE COLABORATIVO</v>
      </c>
      <c r="F507" s="124" t="s">
        <v>20</v>
      </c>
      <c r="G507" s="127" t="s">
        <v>142</v>
      </c>
      <c r="H507" s="126" t="s">
        <v>142</v>
      </c>
    </row>
    <row r="508" spans="1:8" s="11" customFormat="1" ht="38.1" customHeight="1" x14ac:dyDescent="0.25">
      <c r="A508" s="141" t="s">
        <v>10</v>
      </c>
      <c r="B508" s="142" t="s">
        <v>4</v>
      </c>
      <c r="C508" s="124" t="s">
        <v>5</v>
      </c>
      <c r="D508" s="144" t="s">
        <v>143</v>
      </c>
      <c r="E508" s="124" t="str">
        <f t="shared" si="17"/>
        <v xml:space="preserve">EDUCACION VIRTUAL:  ENSEÑANZA Y APRENDIZAJE </v>
      </c>
      <c r="F508" s="124" t="s">
        <v>20</v>
      </c>
      <c r="G508" s="127" t="s">
        <v>142</v>
      </c>
      <c r="H508" s="126" t="s">
        <v>142</v>
      </c>
    </row>
    <row r="509" spans="1:8" s="11" customFormat="1" ht="38.1" customHeight="1" x14ac:dyDescent="0.25">
      <c r="A509" s="141" t="s">
        <v>10</v>
      </c>
      <c r="B509" s="142" t="s">
        <v>4</v>
      </c>
      <c r="C509" s="124" t="s">
        <v>5</v>
      </c>
      <c r="D509" s="144" t="s">
        <v>46</v>
      </c>
      <c r="E509" s="124" t="str">
        <f t="shared" si="17"/>
        <v>ANALISIS Y DESARROLLO DE LA EDUCACION CONTABLE</v>
      </c>
      <c r="F509" s="124" t="s">
        <v>20</v>
      </c>
      <c r="G509" s="127" t="s">
        <v>142</v>
      </c>
      <c r="H509" s="126" t="s">
        <v>142</v>
      </c>
    </row>
    <row r="510" spans="1:8" s="11" customFormat="1" ht="38.1" customHeight="1" x14ac:dyDescent="0.25">
      <c r="A510" s="141" t="s">
        <v>10</v>
      </c>
      <c r="B510" s="142" t="s">
        <v>47</v>
      </c>
      <c r="C510" s="142" t="s">
        <v>48</v>
      </c>
      <c r="D510" s="144" t="s">
        <v>49</v>
      </c>
      <c r="E510" s="124" t="str">
        <f t="shared" si="17"/>
        <v>FILOSOFIA DE LAS CIENCIAS CONTABLES. ESTUDIO TEORICO Y PRÁCTICO</v>
      </c>
      <c r="F510" s="124" t="s">
        <v>20</v>
      </c>
      <c r="G510" s="127" t="s">
        <v>142</v>
      </c>
      <c r="H510" s="126" t="s">
        <v>142</v>
      </c>
    </row>
    <row r="511" spans="1:8" s="11" customFormat="1" ht="38.1" customHeight="1" x14ac:dyDescent="0.25">
      <c r="A511" s="141" t="s">
        <v>10</v>
      </c>
      <c r="B511" s="142" t="s">
        <v>47</v>
      </c>
      <c r="C511" s="142" t="s">
        <v>48</v>
      </c>
      <c r="D511" s="144" t="s">
        <v>50</v>
      </c>
      <c r="E511" s="124" t="str">
        <f t="shared" si="17"/>
        <v>HISTORIA  DE LAS CIENCIAS CONTABLES</v>
      </c>
      <c r="F511" s="124" t="s">
        <v>20</v>
      </c>
      <c r="G511" s="127" t="s">
        <v>142</v>
      </c>
      <c r="H511" s="126" t="s">
        <v>142</v>
      </c>
    </row>
    <row r="512" spans="1:8" s="11" customFormat="1" ht="38.1" customHeight="1" x14ac:dyDescent="0.25">
      <c r="A512" s="141" t="s">
        <v>10</v>
      </c>
      <c r="B512" s="142" t="s">
        <v>47</v>
      </c>
      <c r="C512" s="142" t="s">
        <v>48</v>
      </c>
      <c r="D512" s="144" t="s">
        <v>51</v>
      </c>
      <c r="E512" s="124" t="str">
        <f t="shared" si="17"/>
        <v>ESTUDIO ONTOLÓGICO DE LA CONTABILIDAD COMO ARTE, TÈCNICA Y CIENCIA</v>
      </c>
      <c r="F512" s="124" t="s">
        <v>20</v>
      </c>
      <c r="G512" s="127" t="s">
        <v>142</v>
      </c>
      <c r="H512" s="126" t="s">
        <v>142</v>
      </c>
    </row>
    <row r="513" spans="1:8" s="11" customFormat="1" ht="38.1" customHeight="1" x14ac:dyDescent="0.25">
      <c r="A513" s="141" t="s">
        <v>10</v>
      </c>
      <c r="B513" s="142" t="s">
        <v>52</v>
      </c>
      <c r="C513" s="124" t="s">
        <v>5</v>
      </c>
      <c r="D513" s="144" t="s">
        <v>53</v>
      </c>
      <c r="E513" s="124" t="str">
        <f t="shared" si="17"/>
        <v>FUNDAMENTO EPISTEMOLOGICOS DE LA CIENCIAS CONTABLES</v>
      </c>
      <c r="F513" s="124" t="s">
        <v>20</v>
      </c>
      <c r="G513" s="127" t="s">
        <v>142</v>
      </c>
      <c r="H513" s="126" t="s">
        <v>142</v>
      </c>
    </row>
    <row r="514" spans="1:8" s="11" customFormat="1" ht="38.1" customHeight="1" x14ac:dyDescent="0.25">
      <c r="A514" s="141" t="s">
        <v>10</v>
      </c>
      <c r="B514" s="142" t="s">
        <v>52</v>
      </c>
      <c r="C514" s="124" t="s">
        <v>5</v>
      </c>
      <c r="D514" s="144" t="s">
        <v>54</v>
      </c>
      <c r="E514" s="124" t="str">
        <f t="shared" si="17"/>
        <v>INVESTIGACION FORMATIVA DESDE LA PERPECTIVA DE  LOS ESTUDIANTES</v>
      </c>
      <c r="F514" s="124" t="s">
        <v>20</v>
      </c>
      <c r="G514" s="127" t="s">
        <v>142</v>
      </c>
      <c r="H514" s="126" t="s">
        <v>142</v>
      </c>
    </row>
    <row r="515" spans="1:8" s="11" customFormat="1" ht="38.1" customHeight="1" x14ac:dyDescent="0.25">
      <c r="A515" s="141" t="s">
        <v>10</v>
      </c>
      <c r="B515" s="142" t="s">
        <v>52</v>
      </c>
      <c r="C515" s="124" t="s">
        <v>5</v>
      </c>
      <c r="D515" s="144" t="s">
        <v>55</v>
      </c>
      <c r="E515" s="124" t="str">
        <f t="shared" si="17"/>
        <v>PARADIGMAS EPISTEMOLOGICAS PARA GENERAR NUEVOS CONOCIMIENTOS EN LAS CIENCIAS CONTABLES</v>
      </c>
      <c r="F515" s="124" t="s">
        <v>20</v>
      </c>
      <c r="G515" s="127" t="s">
        <v>142</v>
      </c>
      <c r="H515" s="126" t="s">
        <v>142</v>
      </c>
    </row>
    <row r="516" spans="1:8" s="11" customFormat="1" ht="38.1" customHeight="1" x14ac:dyDescent="0.25">
      <c r="A516" s="141" t="s">
        <v>10</v>
      </c>
      <c r="B516" s="142" t="s">
        <v>52</v>
      </c>
      <c r="C516" s="124" t="s">
        <v>5</v>
      </c>
      <c r="D516" s="144" t="s">
        <v>56</v>
      </c>
      <c r="E516" s="124" t="str">
        <f t="shared" si="17"/>
        <v>FUNDAMENTOS METODOLOGICOS PARA LA INVESTIGACION EN LAS CIENCIAS CONTABLES</v>
      </c>
      <c r="F516" s="124" t="s">
        <v>20</v>
      </c>
      <c r="G516" s="127" t="s">
        <v>142</v>
      </c>
      <c r="H516" s="126" t="s">
        <v>142</v>
      </c>
    </row>
    <row r="517" spans="1:8" s="11" customFormat="1" ht="38.1" customHeight="1" x14ac:dyDescent="0.25">
      <c r="A517" s="141" t="s">
        <v>10</v>
      </c>
      <c r="B517" s="142" t="s">
        <v>52</v>
      </c>
      <c r="C517" s="124" t="s">
        <v>5</v>
      </c>
      <c r="D517" s="144" t="s">
        <v>57</v>
      </c>
      <c r="E517" s="124" t="str">
        <f t="shared" si="17"/>
        <v xml:space="preserve">MODELOS METODOLOGICAS PARA LA NVESTIGACION UNIVERSITARIA </v>
      </c>
      <c r="F517" s="124" t="s">
        <v>20</v>
      </c>
      <c r="G517" s="127" t="s">
        <v>142</v>
      </c>
      <c r="H517" s="126" t="s">
        <v>142</v>
      </c>
    </row>
    <row r="518" spans="1:8" s="11" customFormat="1" ht="38.1" customHeight="1" x14ac:dyDescent="0.25">
      <c r="A518" s="141" t="s">
        <v>10</v>
      </c>
      <c r="B518" s="142" t="s">
        <v>52</v>
      </c>
      <c r="C518" s="124" t="s">
        <v>5</v>
      </c>
      <c r="D518" s="144" t="s">
        <v>58</v>
      </c>
      <c r="E518" s="124" t="str">
        <f t="shared" si="17"/>
        <v>ETICA DE LA INVESTIGACION EN LA INVESTIGACION CONTABLE</v>
      </c>
      <c r="F518" s="124" t="s">
        <v>20</v>
      </c>
      <c r="G518" s="127" t="s">
        <v>142</v>
      </c>
      <c r="H518" s="126" t="s">
        <v>142</v>
      </c>
    </row>
    <row r="519" spans="1:8" s="11" customFormat="1" ht="38.1" customHeight="1" x14ac:dyDescent="0.25">
      <c r="A519" s="141" t="s">
        <v>10</v>
      </c>
      <c r="B519" s="142" t="s">
        <v>52</v>
      </c>
      <c r="C519" s="124" t="s">
        <v>5</v>
      </c>
      <c r="D519" s="144" t="s">
        <v>59</v>
      </c>
      <c r="E519" s="124" t="str">
        <f t="shared" si="17"/>
        <v xml:space="preserve">ENSEÑANZA DE LA INVESTIGACION Y SUS COMPLEJIDADES </v>
      </c>
      <c r="F519" s="124" t="s">
        <v>20</v>
      </c>
      <c r="G519" s="127" t="s">
        <v>142</v>
      </c>
      <c r="H519" s="126" t="s">
        <v>142</v>
      </c>
    </row>
    <row r="520" spans="1:8" s="11" customFormat="1" ht="38.1" customHeight="1" x14ac:dyDescent="0.25">
      <c r="A520" s="141" t="s">
        <v>10</v>
      </c>
      <c r="B520" s="142" t="s">
        <v>52</v>
      </c>
      <c r="C520" s="124" t="s">
        <v>5</v>
      </c>
      <c r="D520" s="144" t="s">
        <v>60</v>
      </c>
      <c r="E520" s="124" t="str">
        <f t="shared" si="17"/>
        <v>COMPETENCIAS CIENTIFICAS DEL ALUMNO PARA LA PRODUCCION CIENTIFICA</v>
      </c>
      <c r="F520" s="124" t="s">
        <v>20</v>
      </c>
      <c r="G520" s="127" t="s">
        <v>142</v>
      </c>
      <c r="H520" s="126" t="s">
        <v>142</v>
      </c>
    </row>
    <row r="521" spans="1:8" s="11" customFormat="1" ht="38.1" customHeight="1" x14ac:dyDescent="0.25">
      <c r="A521" s="141"/>
      <c r="B521" s="142" t="s">
        <v>52</v>
      </c>
      <c r="C521" s="124" t="s">
        <v>5</v>
      </c>
      <c r="D521" s="144" t="s">
        <v>145</v>
      </c>
      <c r="E521" s="124" t="str">
        <f t="shared" si="17"/>
        <v xml:space="preserve">GRUPOS DE INVESTIGACION. RETOS Y PERPECTIVAS </v>
      </c>
      <c r="F521" s="124" t="s">
        <v>20</v>
      </c>
      <c r="G521" s="127" t="s">
        <v>142</v>
      </c>
      <c r="H521" s="126" t="s">
        <v>142</v>
      </c>
    </row>
    <row r="522" spans="1:8" s="11" customFormat="1" ht="38.1" customHeight="1" x14ac:dyDescent="0.25">
      <c r="A522" s="141" t="s">
        <v>140</v>
      </c>
      <c r="B522" s="142" t="s">
        <v>15</v>
      </c>
      <c r="C522" s="124" t="s">
        <v>5</v>
      </c>
      <c r="D522" s="144" t="s">
        <v>136</v>
      </c>
      <c r="E522" s="124" t="str">
        <f t="shared" si="17"/>
        <v>FILOSOFIA DE LA TRIBUTACIÓN Y EL ESTADO DE LA RIQUEZAS</v>
      </c>
      <c r="F522" s="124" t="s">
        <v>20</v>
      </c>
      <c r="G522" s="127" t="s">
        <v>142</v>
      </c>
      <c r="H522" s="126" t="s">
        <v>142</v>
      </c>
    </row>
    <row r="523" spans="1:8" s="11" customFormat="1" ht="38.1" customHeight="1" x14ac:dyDescent="0.25">
      <c r="A523" s="141" t="s">
        <v>138</v>
      </c>
      <c r="B523" s="142" t="s">
        <v>139</v>
      </c>
      <c r="C523" s="124" t="s">
        <v>5</v>
      </c>
      <c r="D523" s="144" t="s">
        <v>137</v>
      </c>
      <c r="E523" s="124" t="str">
        <f t="shared" si="17"/>
        <v xml:space="preserve">METODOLOGÍA CIENTIFICA Y METODOLOGIA INTEGRADORA DE LA AUDITORÍA </v>
      </c>
      <c r="F523" s="124" t="s">
        <v>20</v>
      </c>
      <c r="G523" s="127" t="s">
        <v>142</v>
      </c>
      <c r="H523" s="126" t="s">
        <v>142</v>
      </c>
    </row>
    <row r="524" spans="1:8" s="11" customFormat="1" ht="38.1" customHeight="1" x14ac:dyDescent="0.25">
      <c r="A524" s="128" t="s">
        <v>61</v>
      </c>
      <c r="B524" s="129" t="s">
        <v>62</v>
      </c>
      <c r="C524" s="124" t="s">
        <v>63</v>
      </c>
      <c r="D524" s="125" t="s">
        <v>64</v>
      </c>
      <c r="E524" s="124" t="str">
        <f t="shared" si="17"/>
        <v>PREVENCIÓN DE LAVADO DE ACTIVOS EN EL SECTOR FINANCIERO Y LOS PROCESOS CONTABLES</v>
      </c>
      <c r="F524" s="124" t="s">
        <v>20</v>
      </c>
      <c r="G524" s="127" t="s">
        <v>142</v>
      </c>
      <c r="H524" s="126" t="s">
        <v>132</v>
      </c>
    </row>
    <row r="525" spans="1:8" s="11" customFormat="1" ht="38.1" customHeight="1" x14ac:dyDescent="0.25">
      <c r="A525" s="128" t="s">
        <v>61</v>
      </c>
      <c r="B525" s="129" t="s">
        <v>62</v>
      </c>
      <c r="C525" s="124" t="s">
        <v>63</v>
      </c>
      <c r="D525" s="125" t="s">
        <v>65</v>
      </c>
      <c r="E525" s="124" t="str">
        <f t="shared" si="17"/>
        <v>LA ACTIVIDAD MINERA Y LOS CONTROLES CONTABLES</v>
      </c>
      <c r="F525" s="124" t="s">
        <v>20</v>
      </c>
      <c r="G525" s="127" t="s">
        <v>142</v>
      </c>
      <c r="H525" s="126" t="s">
        <v>132</v>
      </c>
    </row>
    <row r="526" spans="1:8" s="11" customFormat="1" ht="38.1" customHeight="1" x14ac:dyDescent="0.25">
      <c r="A526" s="128" t="s">
        <v>61</v>
      </c>
      <c r="B526" s="129" t="s">
        <v>62</v>
      </c>
      <c r="C526" s="124" t="s">
        <v>66</v>
      </c>
      <c r="D526" s="125" t="s">
        <v>67</v>
      </c>
      <c r="E526" s="124" t="str">
        <f t="shared" si="17"/>
        <v>EL IMPULSO FINANCIERO A LAS MICOEMPRESAS EN TIEMPO DE CRISIS Y SU APORTE AL DESARROLLO FAMILIAR</v>
      </c>
      <c r="F526" s="124" t="s">
        <v>20</v>
      </c>
      <c r="G526" s="127" t="s">
        <v>142</v>
      </c>
      <c r="H526" s="126" t="s">
        <v>132</v>
      </c>
    </row>
    <row r="527" spans="1:8" s="11" customFormat="1" ht="38.1" customHeight="1" x14ac:dyDescent="0.25">
      <c r="A527" s="128" t="s">
        <v>61</v>
      </c>
      <c r="B527" s="129" t="s">
        <v>68</v>
      </c>
      <c r="C527" s="124" t="s">
        <v>63</v>
      </c>
      <c r="D527" s="125" t="s">
        <v>69</v>
      </c>
      <c r="E527" s="124" t="str">
        <f t="shared" si="17"/>
        <v>TÉCNICAS FINANCIERAS CONTABLES  COMO INSTRUMENTO DE INVESTIGACIÓN EN CASOS DE CORRUPCIÓN</v>
      </c>
      <c r="F527" s="124" t="s">
        <v>20</v>
      </c>
      <c r="G527" s="127" t="s">
        <v>142</v>
      </c>
      <c r="H527" s="126" t="s">
        <v>132</v>
      </c>
    </row>
    <row r="528" spans="1:8" s="11" customFormat="1" ht="38.1" customHeight="1" x14ac:dyDescent="0.25">
      <c r="A528" s="128" t="s">
        <v>61</v>
      </c>
      <c r="B528" s="129" t="s">
        <v>68</v>
      </c>
      <c r="C528" s="124" t="s">
        <v>63</v>
      </c>
      <c r="D528" s="125" t="s">
        <v>70</v>
      </c>
      <c r="E528" s="124" t="str">
        <f t="shared" si="17"/>
        <v>TECNICAS DE  PERITAJE CONTABLE  PARA DETECTAR  LAVADO DE ACTIVOS</v>
      </c>
      <c r="F528" s="124" t="s">
        <v>20</v>
      </c>
      <c r="G528" s="127" t="s">
        <v>142</v>
      </c>
      <c r="H528" s="126" t="s">
        <v>132</v>
      </c>
    </row>
    <row r="529" spans="1:8" s="11" customFormat="1" ht="38.1" customHeight="1" x14ac:dyDescent="0.25">
      <c r="A529" s="128" t="s">
        <v>61</v>
      </c>
      <c r="B529" s="129" t="s">
        <v>68</v>
      </c>
      <c r="C529" s="124" t="s">
        <v>63</v>
      </c>
      <c r="D529" s="125" t="s">
        <v>71</v>
      </c>
      <c r="E529" s="124" t="str">
        <f t="shared" si="17"/>
        <v>LA CORRUPCIÓN EN LOS PANAMA PAPER-ESTRATEGIAS CONTABLES</v>
      </c>
      <c r="F529" s="124" t="s">
        <v>20</v>
      </c>
      <c r="G529" s="127" t="s">
        <v>142</v>
      </c>
      <c r="H529" s="126" t="s">
        <v>132</v>
      </c>
    </row>
    <row r="530" spans="1:8" s="11" customFormat="1" ht="38.1" customHeight="1" x14ac:dyDescent="0.25">
      <c r="A530" s="128" t="s">
        <v>61</v>
      </c>
      <c r="B530" s="129" t="s">
        <v>68</v>
      </c>
      <c r="C530" s="124" t="s">
        <v>63</v>
      </c>
      <c r="D530" s="125" t="s">
        <v>72</v>
      </c>
      <c r="E530" s="124" t="str">
        <f t="shared" si="17"/>
        <v>TÉCNICAS DE  INVESTIGACIÓN FINANCIERA FRENTE AL LAVADO DE ACTIVOS</v>
      </c>
      <c r="F530" s="124" t="s">
        <v>20</v>
      </c>
      <c r="G530" s="127" t="s">
        <v>142</v>
      </c>
      <c r="H530" s="126" t="s">
        <v>132</v>
      </c>
    </row>
    <row r="531" spans="1:8" s="11" customFormat="1" ht="38.1" customHeight="1" x14ac:dyDescent="0.25">
      <c r="A531" s="156" t="s">
        <v>383</v>
      </c>
      <c r="B531" s="157" t="s">
        <v>79</v>
      </c>
      <c r="C531" s="157" t="s">
        <v>369</v>
      </c>
      <c r="D531" s="157" t="s">
        <v>769</v>
      </c>
      <c r="E531" s="158" t="str">
        <f t="shared" si="17"/>
        <v xml:space="preserve">ANÁLISIS DE LA CONTABILIDAD FINANCIERA Y SU PLAN DE MEJORA EN MYPE </v>
      </c>
      <c r="F531" s="157" t="s">
        <v>770</v>
      </c>
      <c r="G531" s="159" t="s">
        <v>771</v>
      </c>
      <c r="H531" s="160" t="s">
        <v>984</v>
      </c>
    </row>
    <row r="532" spans="1:8" s="11" customFormat="1" ht="38.1" customHeight="1" x14ac:dyDescent="0.25">
      <c r="A532" s="161" t="s">
        <v>154</v>
      </c>
      <c r="B532" s="157" t="s">
        <v>155</v>
      </c>
      <c r="C532" s="157" t="s">
        <v>9</v>
      </c>
      <c r="D532" s="157" t="s">
        <v>772</v>
      </c>
      <c r="E532" s="158" t="str">
        <f t="shared" si="17"/>
        <v>ANÁLISIS DE LA RELACIÓN COSTO-VOLUMEN-UTILIDAD EN LA TOMA DE DECISIONES FINANCIERAS DE LA EMPRESAS</v>
      </c>
      <c r="F532" s="157" t="s">
        <v>770</v>
      </c>
      <c r="G532" s="159" t="s">
        <v>771</v>
      </c>
      <c r="H532" s="160" t="s">
        <v>984</v>
      </c>
    </row>
    <row r="533" spans="1:8" s="11" customFormat="1" ht="38.1" customHeight="1" x14ac:dyDescent="0.25">
      <c r="A533" s="156" t="s">
        <v>199</v>
      </c>
      <c r="B533" s="162" t="s">
        <v>200</v>
      </c>
      <c r="C533" s="162" t="s">
        <v>369</v>
      </c>
      <c r="D533" s="162" t="s">
        <v>773</v>
      </c>
      <c r="E533" s="158" t="str">
        <f t="shared" si="17"/>
        <v>APALANCAMIENTO FINANCIERO EN LA RENTABILIDAD DE LA INMOBILIARIA</v>
      </c>
      <c r="F533" s="157" t="s">
        <v>770</v>
      </c>
      <c r="G533" s="159" t="s">
        <v>771</v>
      </c>
      <c r="H533" s="160" t="s">
        <v>984</v>
      </c>
    </row>
    <row r="534" spans="1:8" s="11" customFormat="1" ht="38.1" customHeight="1" x14ac:dyDescent="0.25">
      <c r="A534" s="156" t="s">
        <v>6</v>
      </c>
      <c r="B534" s="157" t="s">
        <v>13</v>
      </c>
      <c r="C534" s="157" t="s">
        <v>369</v>
      </c>
      <c r="D534" s="157" t="s">
        <v>774</v>
      </c>
      <c r="E534" s="158" t="str">
        <f t="shared" si="17"/>
        <v>APLICACIÓN DE LOS GASTOS VINCULADOS AL TRANSPORTE, VIÁTICOS Y MOVILIDAD PARA LA DETERMINACIÓN DEL IMPUESTO A LA RENTA</v>
      </c>
      <c r="F534" s="157" t="s">
        <v>770</v>
      </c>
      <c r="G534" s="159" t="s">
        <v>771</v>
      </c>
      <c r="H534" s="160" t="s">
        <v>984</v>
      </c>
    </row>
    <row r="535" spans="1:8" s="11" customFormat="1" ht="38.1" customHeight="1" x14ac:dyDescent="0.25">
      <c r="A535" s="163" t="s">
        <v>352</v>
      </c>
      <c r="B535" s="157" t="s">
        <v>373</v>
      </c>
      <c r="C535" s="157" t="s">
        <v>63</v>
      </c>
      <c r="D535" s="158" t="s">
        <v>775</v>
      </c>
      <c r="E535" s="158" t="str">
        <f t="shared" si="17"/>
        <v>AUDITORIA FINANCIERA GUBERNAMENTAL COMO HERRAMIENTA DE PREVENCIÓN DE FRAUDES EN LOS GOBIERNOS LOCALES</v>
      </c>
      <c r="F535" s="157" t="s">
        <v>770</v>
      </c>
      <c r="G535" s="159" t="s">
        <v>771</v>
      </c>
      <c r="H535" s="160" t="s">
        <v>984</v>
      </c>
    </row>
    <row r="536" spans="1:8" s="11" customFormat="1" ht="38.1" customHeight="1" x14ac:dyDescent="0.25">
      <c r="A536" s="156" t="s">
        <v>199</v>
      </c>
      <c r="B536" s="157" t="s">
        <v>776</v>
      </c>
      <c r="C536" s="158" t="s">
        <v>369</v>
      </c>
      <c r="D536" s="158" t="s">
        <v>777</v>
      </c>
      <c r="E536" s="158" t="str">
        <f t="shared" si="17"/>
        <v>CONFLICTOS POLITICOS Y SOCIALES QUE FAVORECEN A LA RALENTIZACION ECONOMICA A EMPRESAS EN LA BVL 2019</v>
      </c>
      <c r="F536" s="157" t="s">
        <v>770</v>
      </c>
      <c r="G536" s="159" t="s">
        <v>771</v>
      </c>
      <c r="H536" s="160" t="s">
        <v>984</v>
      </c>
    </row>
    <row r="537" spans="1:8" s="11" customFormat="1" ht="38.1" customHeight="1" x14ac:dyDescent="0.25">
      <c r="A537" s="156" t="s">
        <v>154</v>
      </c>
      <c r="B537" s="157" t="s">
        <v>4</v>
      </c>
      <c r="C537" s="157" t="s">
        <v>34</v>
      </c>
      <c r="D537" s="157" t="s">
        <v>778</v>
      </c>
      <c r="E537" s="158" t="str">
        <f t="shared" si="17"/>
        <v xml:space="preserve">CONOCIMIENTO DE LAS NIIF Y SU APLICACION EN EL EJERCICIO LABORAL POR ESTUDIANTES </v>
      </c>
      <c r="F537" s="157" t="s">
        <v>770</v>
      </c>
      <c r="G537" s="159" t="s">
        <v>771</v>
      </c>
      <c r="H537" s="160" t="s">
        <v>984</v>
      </c>
    </row>
    <row r="538" spans="1:8" s="11" customFormat="1" ht="38.1" customHeight="1" x14ac:dyDescent="0.25">
      <c r="A538" s="156" t="s">
        <v>154</v>
      </c>
      <c r="B538" s="157" t="s">
        <v>4</v>
      </c>
      <c r="C538" s="157" t="s">
        <v>5</v>
      </c>
      <c r="D538" s="157" t="s">
        <v>779</v>
      </c>
      <c r="E538" s="158" t="str">
        <f t="shared" si="17"/>
        <v>CONTABILIDAD AMBIENTAL EN LA FORMACIÓN ACADÉMICA DE LOS ESTUDIANTES</v>
      </c>
      <c r="F538" s="157" t="s">
        <v>770</v>
      </c>
      <c r="G538" s="159" t="s">
        <v>771</v>
      </c>
      <c r="H538" s="160" t="s">
        <v>984</v>
      </c>
    </row>
    <row r="539" spans="1:8" s="11" customFormat="1" ht="38.1" customHeight="1" x14ac:dyDescent="0.25">
      <c r="A539" s="156" t="s">
        <v>352</v>
      </c>
      <c r="B539" s="157" t="s">
        <v>376</v>
      </c>
      <c r="C539" s="157" t="s">
        <v>369</v>
      </c>
      <c r="D539" s="157" t="s">
        <v>780</v>
      </c>
      <c r="E539" s="158" t="str">
        <f t="shared" si="17"/>
        <v>CONTROL DE INVENTARIOS EN EL DESARROLLO DE LAS LIBRERIAS</v>
      </c>
      <c r="F539" s="157" t="s">
        <v>770</v>
      </c>
      <c r="G539" s="159" t="s">
        <v>771</v>
      </c>
      <c r="H539" s="160" t="s">
        <v>984</v>
      </c>
    </row>
    <row r="540" spans="1:8" s="11" customFormat="1" ht="38.1" customHeight="1" x14ac:dyDescent="0.25">
      <c r="A540" s="163" t="s">
        <v>352</v>
      </c>
      <c r="B540" s="157" t="s">
        <v>376</v>
      </c>
      <c r="C540" s="157" t="s">
        <v>369</v>
      </c>
      <c r="D540" s="158" t="s">
        <v>377</v>
      </c>
      <c r="E540" s="158" t="str">
        <f t="shared" si="17"/>
        <v>CONTROL DE LAS CUENTAS POR COBRAR EN EL ANÁLISIS DE LA SITUACIÓN FINANCIERA DE UNA EMPRESA, PARA TENER UN FLUJO DE EFECTIVO.</v>
      </c>
      <c r="F540" s="157" t="s">
        <v>770</v>
      </c>
      <c r="G540" s="159" t="s">
        <v>771</v>
      </c>
      <c r="H540" s="160" t="s">
        <v>984</v>
      </c>
    </row>
    <row r="541" spans="1:8" s="11" customFormat="1" ht="38.1" customHeight="1" x14ac:dyDescent="0.25">
      <c r="A541" s="164" t="s">
        <v>781</v>
      </c>
      <c r="B541" s="165" t="s">
        <v>782</v>
      </c>
      <c r="C541" s="165" t="s">
        <v>149</v>
      </c>
      <c r="D541" s="158" t="s">
        <v>783</v>
      </c>
      <c r="E541" s="158" t="str">
        <f t="shared" si="17"/>
        <v>CONTROL ECONÓMICO FINANCIERO PARA LA PREVENCIÓN DEL LAVADO DE ACTIVOS"</v>
      </c>
      <c r="F541" s="157" t="s">
        <v>770</v>
      </c>
      <c r="G541" s="159" t="s">
        <v>771</v>
      </c>
      <c r="H541" s="160" t="s">
        <v>984</v>
      </c>
    </row>
    <row r="542" spans="1:8" s="11" customFormat="1" ht="38.1" customHeight="1" x14ac:dyDescent="0.25">
      <c r="A542" s="164" t="s">
        <v>440</v>
      </c>
      <c r="B542" s="165" t="s">
        <v>446</v>
      </c>
      <c r="C542" s="165" t="s">
        <v>149</v>
      </c>
      <c r="D542" s="158" t="s">
        <v>784</v>
      </c>
      <c r="E542" s="158" t="str">
        <f t="shared" si="17"/>
        <v>CONTROL FINANCIERO PARA LA PREVENCIÓN DEL LAVADO DE ACTIVOS EN CASAS DE CAMBIO”</v>
      </c>
      <c r="F542" s="157" t="s">
        <v>770</v>
      </c>
      <c r="G542" s="159" t="s">
        <v>771</v>
      </c>
      <c r="H542" s="160" t="s">
        <v>984</v>
      </c>
    </row>
    <row r="543" spans="1:8" s="11" customFormat="1" ht="38.1" customHeight="1" x14ac:dyDescent="0.25">
      <c r="A543" s="156" t="s">
        <v>352</v>
      </c>
      <c r="B543" s="157" t="s">
        <v>376</v>
      </c>
      <c r="C543" s="157" t="s">
        <v>369</v>
      </c>
      <c r="D543" s="157" t="s">
        <v>785</v>
      </c>
      <c r="E543" s="158" t="str">
        <f t="shared" si="17"/>
        <v xml:space="preserve">CONTROL INTERNO COMO INSTRUMENTO EN LA GESTION  DE CUENTAS POR COBRAR </v>
      </c>
      <c r="F543" s="157" t="s">
        <v>770</v>
      </c>
      <c r="G543" s="159" t="s">
        <v>771</v>
      </c>
      <c r="H543" s="160" t="s">
        <v>984</v>
      </c>
    </row>
    <row r="544" spans="1:8" s="11" customFormat="1" ht="38.1" customHeight="1" x14ac:dyDescent="0.25">
      <c r="A544" s="156" t="s">
        <v>6</v>
      </c>
      <c r="B544" s="157" t="s">
        <v>14</v>
      </c>
      <c r="C544" s="157" t="s">
        <v>369</v>
      </c>
      <c r="D544" s="158" t="s">
        <v>786</v>
      </c>
      <c r="E544" s="158" t="str">
        <f t="shared" si="17"/>
        <v>CULTURA TRIBUTARIA Y LA APLICACIÓN TRIBUTARIA POR LA ASOCIACIÓN DE COMERCIANTES</v>
      </c>
      <c r="F544" s="157" t="s">
        <v>770</v>
      </c>
      <c r="G544" s="159" t="s">
        <v>771</v>
      </c>
      <c r="H544" s="160" t="s">
        <v>984</v>
      </c>
    </row>
    <row r="545" spans="1:8" s="11" customFormat="1" ht="38.1" customHeight="1" x14ac:dyDescent="0.25">
      <c r="A545" s="164" t="s">
        <v>6</v>
      </c>
      <c r="B545" s="165" t="s">
        <v>348</v>
      </c>
      <c r="C545" s="165" t="s">
        <v>149</v>
      </c>
      <c r="D545" s="158" t="s">
        <v>787</v>
      </c>
      <c r="E545" s="158" t="str">
        <f t="shared" si="17"/>
        <v>CULTURA TRIBUTARIA Y SU INFLUENCIA EN LA EVASIÓN TRIBUTARIA"</v>
      </c>
      <c r="F545" s="157" t="s">
        <v>770</v>
      </c>
      <c r="G545" s="159" t="s">
        <v>771</v>
      </c>
      <c r="H545" s="160" t="s">
        <v>984</v>
      </c>
    </row>
    <row r="546" spans="1:8" s="11" customFormat="1" ht="38.1" customHeight="1" x14ac:dyDescent="0.25">
      <c r="A546" s="156" t="s">
        <v>400</v>
      </c>
      <c r="B546" s="157" t="s">
        <v>401</v>
      </c>
      <c r="C546" s="157" t="s">
        <v>29</v>
      </c>
      <c r="D546" s="157" t="s">
        <v>788</v>
      </c>
      <c r="E546" s="158" t="str">
        <f t="shared" si="17"/>
        <v>DESARROLLO INTEGRAL DEL INGRESO PUBLICO EN LA MUNICIPALIDAD DE SAN MARTÌN DE PORRES 2016-2018</v>
      </c>
      <c r="F546" s="157" t="s">
        <v>770</v>
      </c>
      <c r="G546" s="159" t="s">
        <v>771</v>
      </c>
      <c r="H546" s="160" t="s">
        <v>984</v>
      </c>
    </row>
    <row r="547" spans="1:8" s="11" customFormat="1" ht="38.1" customHeight="1" x14ac:dyDescent="0.25">
      <c r="A547" s="156" t="s">
        <v>6</v>
      </c>
      <c r="B547" s="157" t="s">
        <v>13</v>
      </c>
      <c r="C547" s="157" t="s">
        <v>369</v>
      </c>
      <c r="D547" s="157" t="s">
        <v>789</v>
      </c>
      <c r="E547" s="158" t="str">
        <f t="shared" si="17"/>
        <v>DEVOLUCIÓN DE IMPUESTOS A LOS GENERADORES DE RENTA DE TRABAJO COMO INCENTIVO DE RECAUDACIÓN Y FORMALIZACIÓN EN EMPRESAS</v>
      </c>
      <c r="F547" s="157" t="s">
        <v>770</v>
      </c>
      <c r="G547" s="159" t="s">
        <v>771</v>
      </c>
      <c r="H547" s="160" t="s">
        <v>984</v>
      </c>
    </row>
    <row r="548" spans="1:8" s="11" customFormat="1" ht="38.1" customHeight="1" x14ac:dyDescent="0.25">
      <c r="A548" s="156" t="s">
        <v>440</v>
      </c>
      <c r="B548" s="157" t="s">
        <v>441</v>
      </c>
      <c r="C548" s="157" t="s">
        <v>12</v>
      </c>
      <c r="D548" s="157" t="s">
        <v>790</v>
      </c>
      <c r="E548" s="158" t="str">
        <f t="shared" si="17"/>
        <v>DIGITALIZACIÒN EMPRESARIAL Y LOS INGRESOS ORDINARIOS EN LA MICROEMPRESA A TRAVÉS DE LAS PLATAFORMAS DIGITALES</v>
      </c>
      <c r="F548" s="157" t="s">
        <v>770</v>
      </c>
      <c r="G548" s="159" t="s">
        <v>771</v>
      </c>
      <c r="H548" s="160" t="s">
        <v>984</v>
      </c>
    </row>
    <row r="549" spans="1:8" s="11" customFormat="1" ht="38.1" customHeight="1" x14ac:dyDescent="0.25">
      <c r="A549" s="166" t="s">
        <v>440</v>
      </c>
      <c r="B549" s="157" t="s">
        <v>441</v>
      </c>
      <c r="C549" s="157" t="s">
        <v>5</v>
      </c>
      <c r="D549" s="157" t="s">
        <v>791</v>
      </c>
      <c r="E549" s="158" t="str">
        <f t="shared" si="17"/>
        <v>EDUCACIÓN FINANCIERA EN LA GESTIÓN DE NEGOCIOS DEL MERCADO</v>
      </c>
      <c r="F549" s="157" t="s">
        <v>770</v>
      </c>
      <c r="G549" s="159" t="s">
        <v>771</v>
      </c>
      <c r="H549" s="160" t="s">
        <v>984</v>
      </c>
    </row>
    <row r="550" spans="1:8" s="11" customFormat="1" ht="38.1" customHeight="1" x14ac:dyDescent="0.25">
      <c r="A550" s="164" t="s">
        <v>199</v>
      </c>
      <c r="B550" s="165" t="s">
        <v>792</v>
      </c>
      <c r="C550" s="157" t="s">
        <v>12</v>
      </c>
      <c r="D550" s="158" t="s">
        <v>793</v>
      </c>
      <c r="E550" s="158" t="str">
        <f t="shared" si="17"/>
        <v>EFECTO DEL SISTEMA ECONÓMICA Y FINANCIERA EN LA EMPRESA DE AGUA POTABLE DE LIMA"</v>
      </c>
      <c r="F550" s="157" t="s">
        <v>770</v>
      </c>
      <c r="G550" s="159" t="s">
        <v>771</v>
      </c>
      <c r="H550" s="160" t="s">
        <v>984</v>
      </c>
    </row>
    <row r="551" spans="1:8" s="11" customFormat="1" ht="38.1" customHeight="1" x14ac:dyDescent="0.25">
      <c r="A551" s="164" t="s">
        <v>199</v>
      </c>
      <c r="B551" s="165" t="s">
        <v>792</v>
      </c>
      <c r="C551" s="157" t="s">
        <v>12</v>
      </c>
      <c r="D551" s="158" t="s">
        <v>794</v>
      </c>
      <c r="E551" s="158" t="str">
        <f t="shared" si="17"/>
        <v>EFECTO DEL SISTEMA ECONÓMICA Y FINANCIERA EN LAS EMPRESAS ELÉCTRICAS"</v>
      </c>
      <c r="F551" s="157" t="s">
        <v>770</v>
      </c>
      <c r="G551" s="159" t="s">
        <v>771</v>
      </c>
      <c r="H551" s="160" t="s">
        <v>984</v>
      </c>
    </row>
    <row r="552" spans="1:8" s="11" customFormat="1" ht="38.1" customHeight="1" x14ac:dyDescent="0.25">
      <c r="A552" s="156" t="s">
        <v>154</v>
      </c>
      <c r="B552" s="157" t="s">
        <v>155</v>
      </c>
      <c r="C552" s="157" t="s">
        <v>369</v>
      </c>
      <c r="D552" s="157" t="s">
        <v>795</v>
      </c>
      <c r="E552" s="158" t="str">
        <f t="shared" si="17"/>
        <v>EL ANÁLISIS DE ESTADOS FINANCIEROS PARA LA TOMA DE DECISIONES DE LAS MYPES COMERCIALES</v>
      </c>
      <c r="F552" s="157" t="s">
        <v>770</v>
      </c>
      <c r="G552" s="159" t="s">
        <v>771</v>
      </c>
      <c r="H552" s="160" t="s">
        <v>984</v>
      </c>
    </row>
    <row r="553" spans="1:8" s="11" customFormat="1" ht="38.1" customHeight="1" x14ac:dyDescent="0.25">
      <c r="A553" s="156" t="s">
        <v>199</v>
      </c>
      <c r="B553" s="157" t="s">
        <v>200</v>
      </c>
      <c r="C553" s="158" t="s">
        <v>369</v>
      </c>
      <c r="D553" s="157" t="s">
        <v>796</v>
      </c>
      <c r="E553" s="158" t="str">
        <f t="shared" si="17"/>
        <v>EL ANALISIS FINANCIERO Y LA IMPORTANCIA PARA LA TOMA DE DECISIONES EN LA EMPRESA</v>
      </c>
      <c r="F553" s="157" t="s">
        <v>770</v>
      </c>
      <c r="G553" s="159" t="s">
        <v>771</v>
      </c>
      <c r="H553" s="160" t="s">
        <v>984</v>
      </c>
    </row>
    <row r="554" spans="1:8" s="11" customFormat="1" ht="38.1" customHeight="1" x14ac:dyDescent="0.25">
      <c r="A554" s="156" t="s">
        <v>199</v>
      </c>
      <c r="B554" s="157" t="s">
        <v>776</v>
      </c>
      <c r="C554" s="158" t="s">
        <v>369</v>
      </c>
      <c r="D554" s="158" t="s">
        <v>396</v>
      </c>
      <c r="E554" s="158" t="str">
        <f t="shared" si="17"/>
        <v xml:space="preserve">EL ARRENDAMIENTO FINANCIERO Y SU INCIDENCIA EN LA RENTABILIDAD DE LAS EMPRESAS INDUSTRIALES QUE COTIZAN EN LA BVL </v>
      </c>
      <c r="F554" s="157" t="s">
        <v>770</v>
      </c>
      <c r="G554" s="159" t="s">
        <v>771</v>
      </c>
      <c r="H554" s="160" t="s">
        <v>984</v>
      </c>
    </row>
    <row r="555" spans="1:8" s="11" customFormat="1" ht="38.1" customHeight="1" x14ac:dyDescent="0.25">
      <c r="A555" s="164" t="s">
        <v>199</v>
      </c>
      <c r="B555" s="165" t="s">
        <v>520</v>
      </c>
      <c r="C555" s="165" t="s">
        <v>797</v>
      </c>
      <c r="D555" s="158" t="s">
        <v>798</v>
      </c>
      <c r="E555" s="158" t="str">
        <f t="shared" si="17"/>
        <v>EL CAPITAL DE TRABAJO Y SU INFLUENCIA EN EL DESARROLLO EMPRESARIAL DE MYPES"</v>
      </c>
      <c r="F555" s="157" t="s">
        <v>770</v>
      </c>
      <c r="G555" s="159" t="s">
        <v>771</v>
      </c>
      <c r="H555" s="160" t="s">
        <v>984</v>
      </c>
    </row>
    <row r="556" spans="1:8" s="11" customFormat="1" ht="38.1" customHeight="1" x14ac:dyDescent="0.25">
      <c r="A556" s="163" t="s">
        <v>340</v>
      </c>
      <c r="B556" s="165" t="s">
        <v>799</v>
      </c>
      <c r="C556" s="157" t="s">
        <v>12</v>
      </c>
      <c r="D556" s="158" t="s">
        <v>800</v>
      </c>
      <c r="E556" s="158" t="str">
        <f t="shared" si="17"/>
        <v>EL COMERCIO ELECTRÓNICO EN LA RECAUDACIÓN DEL IMPUESTO GENERAL A LAS VENTAS"</v>
      </c>
      <c r="F556" s="157" t="s">
        <v>770</v>
      </c>
      <c r="G556" s="159" t="s">
        <v>771</v>
      </c>
      <c r="H556" s="160" t="s">
        <v>984</v>
      </c>
    </row>
    <row r="557" spans="1:8" s="11" customFormat="1" ht="38.1" customHeight="1" x14ac:dyDescent="0.25">
      <c r="A557" s="166" t="s">
        <v>400</v>
      </c>
      <c r="B557" s="162" t="s">
        <v>325</v>
      </c>
      <c r="C557" s="162" t="s">
        <v>63</v>
      </c>
      <c r="D557" s="157" t="s">
        <v>367</v>
      </c>
      <c r="E557" s="158" t="str">
        <f t="shared" si="17"/>
        <v>EL CONTROL GUBERNAMENTAL EN LA ENTREGA DE CANASTAS BÁSICAS POR LA MUNICIPALIDAD</v>
      </c>
      <c r="F557" s="157" t="s">
        <v>770</v>
      </c>
      <c r="G557" s="159" t="s">
        <v>771</v>
      </c>
      <c r="H557" s="160" t="s">
        <v>984</v>
      </c>
    </row>
    <row r="558" spans="1:8" s="11" customFormat="1" ht="38.1" customHeight="1" x14ac:dyDescent="0.25">
      <c r="A558" s="163" t="s">
        <v>352</v>
      </c>
      <c r="B558" s="157" t="s">
        <v>376</v>
      </c>
      <c r="C558" s="157" t="s">
        <v>369</v>
      </c>
      <c r="D558" s="157" t="s">
        <v>801</v>
      </c>
      <c r="E558" s="158" t="str">
        <f t="shared" si="17"/>
        <v>EL CONTROL INTERNO COMO MEDIO MITIGADOR DE RIESGOS APLICADO EN LA MUNICIPALIDAD</v>
      </c>
      <c r="F558" s="157" t="s">
        <v>770</v>
      </c>
      <c r="G558" s="159" t="s">
        <v>771</v>
      </c>
      <c r="H558" s="160" t="s">
        <v>984</v>
      </c>
    </row>
    <row r="559" spans="1:8" s="11" customFormat="1" ht="38.1" customHeight="1" x14ac:dyDescent="0.25">
      <c r="A559" s="156" t="s">
        <v>352</v>
      </c>
      <c r="B559" s="157" t="s">
        <v>376</v>
      </c>
      <c r="C559" s="162" t="s">
        <v>12</v>
      </c>
      <c r="D559" s="157" t="s">
        <v>802</v>
      </c>
      <c r="E559" s="158" t="str">
        <f t="shared" si="17"/>
        <v>EL CONTROL INTERNO EN LA GESTIÒN LOGÌSTICA DE LA EMPRESAS</v>
      </c>
      <c r="F559" s="157" t="s">
        <v>770</v>
      </c>
      <c r="G559" s="159" t="s">
        <v>771</v>
      </c>
      <c r="H559" s="160" t="s">
        <v>984</v>
      </c>
    </row>
    <row r="560" spans="1:8" s="11" customFormat="1" ht="38.1" customHeight="1" x14ac:dyDescent="0.25">
      <c r="A560" s="156" t="s">
        <v>352</v>
      </c>
      <c r="B560" s="157" t="s">
        <v>376</v>
      </c>
      <c r="C560" s="157" t="s">
        <v>63</v>
      </c>
      <c r="D560" s="157" t="s">
        <v>803</v>
      </c>
      <c r="E560" s="158" t="str">
        <f t="shared" si="17"/>
        <v>EL CONTROL INTERNO EN LOS PROCESOS CONTABLES DEL ESTUDIO MELENDREZ Y ASOCIADOS</v>
      </c>
      <c r="F560" s="157" t="s">
        <v>770</v>
      </c>
      <c r="G560" s="159" t="s">
        <v>771</v>
      </c>
      <c r="H560" s="160" t="s">
        <v>984</v>
      </c>
    </row>
    <row r="561" spans="1:8" s="11" customFormat="1" ht="38.1" customHeight="1" x14ac:dyDescent="0.25">
      <c r="A561" s="156" t="s">
        <v>352</v>
      </c>
      <c r="B561" s="157" t="s">
        <v>376</v>
      </c>
      <c r="C561" s="157" t="s">
        <v>11</v>
      </c>
      <c r="D561" s="157" t="s">
        <v>804</v>
      </c>
      <c r="E561" s="158" t="str">
        <f t="shared" si="17"/>
        <v>EL CONTROL INTERNO Y SU EFECTO EN LA GESTIÓN DEL ALMACENAMIENTO DE PRODUCTOS FARMACÉUTICOS EN LOS CENTROS DE SALUD</v>
      </c>
      <c r="F561" s="157" t="s">
        <v>770</v>
      </c>
      <c r="G561" s="159" t="s">
        <v>771</v>
      </c>
      <c r="H561" s="160" t="s">
        <v>984</v>
      </c>
    </row>
    <row r="562" spans="1:8" s="11" customFormat="1" ht="38.1" customHeight="1" x14ac:dyDescent="0.25">
      <c r="A562" s="163" t="s">
        <v>352</v>
      </c>
      <c r="B562" s="158" t="s">
        <v>376</v>
      </c>
      <c r="C562" s="158" t="s">
        <v>369</v>
      </c>
      <c r="D562" s="157" t="s">
        <v>805</v>
      </c>
      <c r="E562" s="158" t="str">
        <f t="shared" si="17"/>
        <v>EL CONTROL INTERNO Y SU INCIDENCIA EN LA DETECCIÓN DE FRAUDES EN LA EMPRESAS</v>
      </c>
      <c r="F562" s="157" t="s">
        <v>770</v>
      </c>
      <c r="G562" s="159" t="s">
        <v>771</v>
      </c>
      <c r="H562" s="160" t="s">
        <v>984</v>
      </c>
    </row>
    <row r="563" spans="1:8" s="11" customFormat="1" ht="38.1" customHeight="1" x14ac:dyDescent="0.25">
      <c r="A563" s="156" t="s">
        <v>440</v>
      </c>
      <c r="B563" s="157" t="s">
        <v>441</v>
      </c>
      <c r="C563" s="157" t="s">
        <v>369</v>
      </c>
      <c r="D563" s="158" t="s">
        <v>806</v>
      </c>
      <c r="E563" s="158" t="str">
        <f t="shared" si="17"/>
        <v>EL CONTROL INTERNO Y SU RELACIÓN CON LA GESTIÓN FINANCIERA EN LAS MYPES</v>
      </c>
      <c r="F563" s="157" t="s">
        <v>770</v>
      </c>
      <c r="G563" s="159" t="s">
        <v>771</v>
      </c>
      <c r="H563" s="160" t="s">
        <v>984</v>
      </c>
    </row>
    <row r="564" spans="1:8" s="11" customFormat="1" ht="38.1" customHeight="1" x14ac:dyDescent="0.25">
      <c r="A564" s="163" t="s">
        <v>352</v>
      </c>
      <c r="B564" s="157" t="s">
        <v>376</v>
      </c>
      <c r="C564" s="157" t="s">
        <v>369</v>
      </c>
      <c r="D564" s="157" t="s">
        <v>807</v>
      </c>
      <c r="E564" s="158" t="str">
        <f t="shared" si="17"/>
        <v xml:space="preserve">EL CONTROL INTERNO Y SU RELACIÓN CON LA GESTIÓN FINANCIERA EN LAS MYPES </v>
      </c>
      <c r="F564" s="157" t="s">
        <v>770</v>
      </c>
      <c r="G564" s="159" t="s">
        <v>771</v>
      </c>
      <c r="H564" s="160" t="s">
        <v>984</v>
      </c>
    </row>
    <row r="565" spans="1:8" s="11" customFormat="1" ht="38.1" customHeight="1" x14ac:dyDescent="0.25">
      <c r="A565" s="164" t="s">
        <v>154</v>
      </c>
      <c r="B565" s="165" t="s">
        <v>808</v>
      </c>
      <c r="C565" s="157" t="s">
        <v>12</v>
      </c>
      <c r="D565" s="158" t="s">
        <v>809</v>
      </c>
      <c r="E565" s="158" t="str">
        <f t="shared" si="17"/>
        <v>EL COSTEO ABC Y LOS RATIOS FINANCIEROS EN LAS EMPRESA INDUSTRIALES”</v>
      </c>
      <c r="F565" s="157" t="s">
        <v>770</v>
      </c>
      <c r="G565" s="159" t="s">
        <v>771</v>
      </c>
      <c r="H565" s="160" t="s">
        <v>984</v>
      </c>
    </row>
    <row r="566" spans="1:8" s="11" customFormat="1" ht="38.1" customHeight="1" x14ac:dyDescent="0.25">
      <c r="A566" s="163" t="s">
        <v>340</v>
      </c>
      <c r="B566" s="162" t="s">
        <v>810</v>
      </c>
      <c r="C566" s="162" t="s">
        <v>9</v>
      </c>
      <c r="D566" s="157" t="s">
        <v>811</v>
      </c>
      <c r="E566" s="158" t="str">
        <f t="shared" si="17"/>
        <v>EL COVID 19 Y EL IMPACTO EN LA PRODUCCIÒN NACIONAL POR SECTORES ECONÒMICOS</v>
      </c>
      <c r="F566" s="157" t="s">
        <v>770</v>
      </c>
      <c r="G566" s="159" t="s">
        <v>771</v>
      </c>
      <c r="H566" s="160" t="s">
        <v>984</v>
      </c>
    </row>
    <row r="567" spans="1:8" s="11" customFormat="1" ht="38.1" customHeight="1" x14ac:dyDescent="0.25">
      <c r="A567" s="166" t="s">
        <v>383</v>
      </c>
      <c r="B567" s="162" t="s">
        <v>384</v>
      </c>
      <c r="C567" s="162" t="s">
        <v>369</v>
      </c>
      <c r="D567" s="162" t="s">
        <v>812</v>
      </c>
      <c r="E567" s="158" t="str">
        <f t="shared" si="17"/>
        <v xml:space="preserve">EL CRÉDITO MICROFINANCIERO Y LA RENTABILIDAD DE LAS MYPES COMERCIALES </v>
      </c>
      <c r="F567" s="157" t="s">
        <v>770</v>
      </c>
      <c r="G567" s="159" t="s">
        <v>771</v>
      </c>
      <c r="H567" s="160" t="s">
        <v>984</v>
      </c>
    </row>
    <row r="568" spans="1:8" s="11" customFormat="1" ht="38.1" customHeight="1" x14ac:dyDescent="0.25">
      <c r="A568" s="164" t="s">
        <v>383</v>
      </c>
      <c r="B568" s="165" t="s">
        <v>813</v>
      </c>
      <c r="C568" s="158" t="s">
        <v>188</v>
      </c>
      <c r="D568" s="158" t="s">
        <v>814</v>
      </c>
      <c r="E568" s="158" t="str">
        <f t="shared" si="17"/>
        <v>EL FINANCIAMIENTO BANCARIO EN LAS OPERACIONES ECONÓMICAS DE LAS MYPES"</v>
      </c>
      <c r="F568" s="157" t="s">
        <v>770</v>
      </c>
      <c r="G568" s="159" t="s">
        <v>771</v>
      </c>
      <c r="H568" s="160" t="s">
        <v>984</v>
      </c>
    </row>
    <row r="569" spans="1:8" s="11" customFormat="1" ht="38.1" customHeight="1" x14ac:dyDescent="0.25">
      <c r="A569" s="166" t="s">
        <v>383</v>
      </c>
      <c r="B569" s="162" t="s">
        <v>384</v>
      </c>
      <c r="C569" s="162" t="s">
        <v>369</v>
      </c>
      <c r="D569" s="162" t="s">
        <v>815</v>
      </c>
      <c r="E569" s="158" t="str">
        <f t="shared" ref="E569:E632" si="18">+UPPER(D569)</f>
        <v>EL FINANCIAMIENTO COMO FACTOR DE CRECIMIENTO EN LAS MYPES</v>
      </c>
      <c r="F569" s="157" t="s">
        <v>770</v>
      </c>
      <c r="G569" s="159" t="s">
        <v>771</v>
      </c>
      <c r="H569" s="160" t="s">
        <v>984</v>
      </c>
    </row>
    <row r="570" spans="1:8" s="11" customFormat="1" ht="38.1" customHeight="1" x14ac:dyDescent="0.25">
      <c r="A570" s="156" t="s">
        <v>383</v>
      </c>
      <c r="B570" s="157" t="s">
        <v>84</v>
      </c>
      <c r="C570" s="157" t="s">
        <v>369</v>
      </c>
      <c r="D570" s="157" t="s">
        <v>816</v>
      </c>
      <c r="E570" s="158" t="str">
        <f t="shared" si="18"/>
        <v xml:space="preserve">EL IMPACTO DE LA ELECCIÓN DEL RÉGIMEN TRIBUTARIO EN EL PLANEAMIENTO TRIBUTARIO DE LAS MYPES </v>
      </c>
      <c r="F570" s="157" t="s">
        <v>770</v>
      </c>
      <c r="G570" s="159" t="s">
        <v>771</v>
      </c>
      <c r="H570" s="160" t="s">
        <v>984</v>
      </c>
    </row>
    <row r="571" spans="1:8" s="11" customFormat="1" ht="38.1" customHeight="1" x14ac:dyDescent="0.25">
      <c r="A571" s="163" t="s">
        <v>340</v>
      </c>
      <c r="B571" s="165" t="s">
        <v>799</v>
      </c>
      <c r="C571" s="165" t="s">
        <v>149</v>
      </c>
      <c r="D571" s="158" t="s">
        <v>817</v>
      </c>
      <c r="E571" s="158" t="str">
        <f t="shared" si="18"/>
        <v>EL IMPACTO ECONÓMICO FINANCIERO EN LA RENTABILIDAD DEL SECTOR BODEGUERO"</v>
      </c>
      <c r="F571" s="157" t="s">
        <v>770</v>
      </c>
      <c r="G571" s="159" t="s">
        <v>771</v>
      </c>
      <c r="H571" s="160" t="s">
        <v>984</v>
      </c>
    </row>
    <row r="572" spans="1:8" s="11" customFormat="1" ht="38.1" customHeight="1" x14ac:dyDescent="0.25">
      <c r="A572" s="164" t="s">
        <v>6</v>
      </c>
      <c r="B572" s="165" t="s">
        <v>818</v>
      </c>
      <c r="C572" s="158" t="s">
        <v>34</v>
      </c>
      <c r="D572" s="158" t="s">
        <v>819</v>
      </c>
      <c r="E572" s="158" t="str">
        <f t="shared" si="18"/>
        <v>EL IMPUESTO PREDIAL Y SU REPERCUSIÓN EN LA RECAUDACIÓN TRIBUTARIA DE LAS MUNICIPALIDADES"</v>
      </c>
      <c r="F572" s="157" t="s">
        <v>770</v>
      </c>
      <c r="G572" s="159" t="s">
        <v>771</v>
      </c>
      <c r="H572" s="160" t="s">
        <v>984</v>
      </c>
    </row>
    <row r="573" spans="1:8" s="11" customFormat="1" ht="38.1" customHeight="1" x14ac:dyDescent="0.25">
      <c r="A573" s="156" t="s">
        <v>154</v>
      </c>
      <c r="B573" s="157" t="s">
        <v>167</v>
      </c>
      <c r="C573" s="157" t="s">
        <v>165</v>
      </c>
      <c r="D573" s="158" t="s">
        <v>820</v>
      </c>
      <c r="E573" s="158" t="str">
        <f t="shared" si="18"/>
        <v xml:space="preserve">EL PRESUPUESTO EN EL CONTROL DE COSTOS DE LA MICROEMPRESA PORCICOLA </v>
      </c>
      <c r="F573" s="157" t="s">
        <v>770</v>
      </c>
      <c r="G573" s="159" t="s">
        <v>771</v>
      </c>
      <c r="H573" s="160" t="s">
        <v>984</v>
      </c>
    </row>
    <row r="574" spans="1:8" s="11" customFormat="1" ht="38.1" customHeight="1" x14ac:dyDescent="0.25">
      <c r="A574" s="164" t="s">
        <v>440</v>
      </c>
      <c r="B574" s="165" t="s">
        <v>446</v>
      </c>
      <c r="C574" s="158" t="s">
        <v>188</v>
      </c>
      <c r="D574" s="158" t="s">
        <v>821</v>
      </c>
      <c r="E574" s="158" t="str">
        <f t="shared" si="18"/>
        <v>EL RIESGO SISTEMÁTICO DEL RENDIMIENTO DE LAS ACCIONES DE LA BOLSA DE VALORES DE LIMA"</v>
      </c>
      <c r="F574" s="157" t="s">
        <v>770</v>
      </c>
      <c r="G574" s="159" t="s">
        <v>771</v>
      </c>
      <c r="H574" s="160" t="s">
        <v>984</v>
      </c>
    </row>
    <row r="575" spans="1:8" s="11" customFormat="1" ht="38.1" customHeight="1" x14ac:dyDescent="0.25">
      <c r="A575" s="166" t="s">
        <v>383</v>
      </c>
      <c r="B575" s="162" t="s">
        <v>155</v>
      </c>
      <c r="C575" s="162" t="s">
        <v>369</v>
      </c>
      <c r="D575" s="162" t="s">
        <v>822</v>
      </c>
      <c r="E575" s="158" t="str">
        <f t="shared" si="18"/>
        <v>EL SISTEMA CONTABLE Y LA INFORMACIÓN FINANCIERA EN MYPES TEXTILES</v>
      </c>
      <c r="F575" s="157" t="s">
        <v>770</v>
      </c>
      <c r="G575" s="159" t="s">
        <v>771</v>
      </c>
      <c r="H575" s="160" t="s">
        <v>984</v>
      </c>
    </row>
    <row r="576" spans="1:8" s="11" customFormat="1" ht="38.1" customHeight="1" x14ac:dyDescent="0.25">
      <c r="A576" s="166" t="s">
        <v>383</v>
      </c>
      <c r="B576" s="162" t="s">
        <v>79</v>
      </c>
      <c r="C576" s="162" t="s">
        <v>369</v>
      </c>
      <c r="D576" s="157" t="s">
        <v>822</v>
      </c>
      <c r="E576" s="158" t="str">
        <f t="shared" si="18"/>
        <v>EL SISTEMA CONTABLE Y LA INFORMACIÓN FINANCIERA EN MYPES TEXTILES</v>
      </c>
      <c r="F576" s="157" t="s">
        <v>770</v>
      </c>
      <c r="G576" s="159" t="s">
        <v>771</v>
      </c>
      <c r="H576" s="160" t="s">
        <v>984</v>
      </c>
    </row>
    <row r="577" spans="1:8" s="11" customFormat="1" ht="38.1" customHeight="1" x14ac:dyDescent="0.25">
      <c r="A577" s="163" t="s">
        <v>352</v>
      </c>
      <c r="B577" s="157" t="s">
        <v>376</v>
      </c>
      <c r="C577" s="157" t="s">
        <v>369</v>
      </c>
      <c r="D577" s="157" t="s">
        <v>823</v>
      </c>
      <c r="E577" s="158" t="str">
        <f t="shared" si="18"/>
        <v>EL SISTEMA DE CONTROL INTERNO EN LOS PROCESOS CONTABLES DE LA MUNICIPALIDAD DISTRITAL</v>
      </c>
      <c r="F577" s="157" t="s">
        <v>770</v>
      </c>
      <c r="G577" s="159" t="s">
        <v>771</v>
      </c>
      <c r="H577" s="160" t="s">
        <v>984</v>
      </c>
    </row>
    <row r="578" spans="1:8" s="11" customFormat="1" ht="38.1" customHeight="1" x14ac:dyDescent="0.25">
      <c r="A578" s="166" t="s">
        <v>440</v>
      </c>
      <c r="B578" s="157" t="s">
        <v>441</v>
      </c>
      <c r="C578" s="157" t="s">
        <v>369</v>
      </c>
      <c r="D578" s="157" t="s">
        <v>824</v>
      </c>
      <c r="E578" s="158" t="str">
        <f t="shared" si="18"/>
        <v xml:space="preserve">EL SISTEMA DE COSTEO ABC Y LA RENTABILIDAD POR PRODUCTOS DE LA EMPRESA </v>
      </c>
      <c r="F578" s="157" t="s">
        <v>770</v>
      </c>
      <c r="G578" s="159" t="s">
        <v>771</v>
      </c>
      <c r="H578" s="160" t="s">
        <v>984</v>
      </c>
    </row>
    <row r="579" spans="1:8" s="11" customFormat="1" ht="38.1" customHeight="1" x14ac:dyDescent="0.25">
      <c r="A579" s="164" t="s">
        <v>6</v>
      </c>
      <c r="B579" s="165" t="s">
        <v>233</v>
      </c>
      <c r="C579" s="165" t="s">
        <v>149</v>
      </c>
      <c r="D579" s="158" t="s">
        <v>825</v>
      </c>
      <c r="E579" s="158" t="str">
        <f t="shared" si="18"/>
        <v>EL SISTEMA TRIBUTARIO Y LA ELUSIÓN TRIBUTARIA EN LOS COMERCIANTES MAYORISTAS"</v>
      </c>
      <c r="F579" s="157" t="s">
        <v>770</v>
      </c>
      <c r="G579" s="159" t="s">
        <v>771</v>
      </c>
      <c r="H579" s="160" t="s">
        <v>984</v>
      </c>
    </row>
    <row r="580" spans="1:8" s="11" customFormat="1" ht="38.1" customHeight="1" x14ac:dyDescent="0.25">
      <c r="A580" s="156" t="s">
        <v>154</v>
      </c>
      <c r="B580" s="157" t="s">
        <v>155</v>
      </c>
      <c r="C580" s="157" t="s">
        <v>369</v>
      </c>
      <c r="D580" s="157" t="s">
        <v>826</v>
      </c>
      <c r="E580" s="158" t="str">
        <f t="shared" si="18"/>
        <v>ESTADO DE RESULTADOS DE LAS EMPRESAS QUE COTIZAN EN LA BVL Y LA NORMA INTERNACIONAL DE INFORMACIÓN FINANCIERA Nº 15 PERÍODO 2018-2019</v>
      </c>
      <c r="F580" s="157" t="s">
        <v>770</v>
      </c>
      <c r="G580" s="159" t="s">
        <v>771</v>
      </c>
      <c r="H580" s="160" t="s">
        <v>984</v>
      </c>
    </row>
    <row r="581" spans="1:8" s="11" customFormat="1" ht="38.1" customHeight="1" x14ac:dyDescent="0.25">
      <c r="A581" s="156" t="s">
        <v>154</v>
      </c>
      <c r="B581" s="157" t="s">
        <v>163</v>
      </c>
      <c r="C581" s="158" t="s">
        <v>5</v>
      </c>
      <c r="D581" s="158" t="s">
        <v>827</v>
      </c>
      <c r="E581" s="158" t="str">
        <f t="shared" si="18"/>
        <v>ESTRATEGIAS DE ENSEÑANZA EN EL APRENDIZAJE CONTABLE DE LOS ESTUDIANTES</v>
      </c>
      <c r="F581" s="157" t="s">
        <v>770</v>
      </c>
      <c r="G581" s="159" t="s">
        <v>771</v>
      </c>
      <c r="H581" s="160" t="s">
        <v>984</v>
      </c>
    </row>
    <row r="582" spans="1:8" s="11" customFormat="1" ht="38.1" customHeight="1" x14ac:dyDescent="0.25">
      <c r="A582" s="156" t="s">
        <v>154</v>
      </c>
      <c r="B582" s="157" t="s">
        <v>167</v>
      </c>
      <c r="C582" s="158" t="s">
        <v>12</v>
      </c>
      <c r="D582" s="157" t="s">
        <v>828</v>
      </c>
      <c r="E582" s="158" t="str">
        <f t="shared" si="18"/>
        <v xml:space="preserve">ESTRUCTURA DE COSTOS PARA INCREMENTAR LA RENTABILIDAD DE LA MICROEMPRESA </v>
      </c>
      <c r="F582" s="157" t="s">
        <v>770</v>
      </c>
      <c r="G582" s="159" t="s">
        <v>771</v>
      </c>
      <c r="H582" s="160" t="s">
        <v>984</v>
      </c>
    </row>
    <row r="583" spans="1:8" s="11" customFormat="1" ht="38.1" customHeight="1" x14ac:dyDescent="0.25">
      <c r="A583" s="161" t="s">
        <v>154</v>
      </c>
      <c r="B583" s="162" t="s">
        <v>155</v>
      </c>
      <c r="C583" s="162" t="s">
        <v>369</v>
      </c>
      <c r="D583" s="157" t="s">
        <v>829</v>
      </c>
      <c r="E583" s="158" t="str">
        <f t="shared" si="18"/>
        <v>ESTRUCTURA DE INGRESOS Y GASTOS EN LA ECONOMÍA FAMILIAR</v>
      </c>
      <c r="F583" s="157" t="s">
        <v>770</v>
      </c>
      <c r="G583" s="159" t="s">
        <v>771</v>
      </c>
      <c r="H583" s="160" t="s">
        <v>984</v>
      </c>
    </row>
    <row r="584" spans="1:8" s="11" customFormat="1" ht="38.1" customHeight="1" x14ac:dyDescent="0.25">
      <c r="A584" s="163" t="s">
        <v>352</v>
      </c>
      <c r="B584" s="158" t="s">
        <v>376</v>
      </c>
      <c r="C584" s="158" t="s">
        <v>369</v>
      </c>
      <c r="D584" s="157" t="s">
        <v>830</v>
      </c>
      <c r="E584" s="158" t="str">
        <f t="shared" si="18"/>
        <v>EVALUACIÒN DE LA IMPLEMENTACION DEL CONTROL DE INVENTARIOS DE LA EMPRESAS</v>
      </c>
      <c r="F584" s="157" t="s">
        <v>770</v>
      </c>
      <c r="G584" s="159" t="s">
        <v>771</v>
      </c>
      <c r="H584" s="160" t="s">
        <v>984</v>
      </c>
    </row>
    <row r="585" spans="1:8" s="11" customFormat="1" ht="38.1" customHeight="1" x14ac:dyDescent="0.25">
      <c r="A585" s="156" t="s">
        <v>6</v>
      </c>
      <c r="B585" s="157" t="s">
        <v>364</v>
      </c>
      <c r="C585" s="158" t="s">
        <v>29</v>
      </c>
      <c r="D585" s="157" t="s">
        <v>831</v>
      </c>
      <c r="E585" s="158" t="str">
        <f t="shared" si="18"/>
        <v>FACTORES EN LA RECAUDACIÓN DEL IMPUESTO PREDIAL Y EL DESARROLLO SOCIO ECONÓMICO</v>
      </c>
      <c r="F585" s="157" t="s">
        <v>770</v>
      </c>
      <c r="G585" s="159" t="s">
        <v>771</v>
      </c>
      <c r="H585" s="160" t="s">
        <v>984</v>
      </c>
    </row>
    <row r="586" spans="1:8" s="11" customFormat="1" ht="38.1" customHeight="1" x14ac:dyDescent="0.25">
      <c r="A586" s="164" t="s">
        <v>199</v>
      </c>
      <c r="B586" s="165" t="s">
        <v>529</v>
      </c>
      <c r="C586" s="165" t="s">
        <v>797</v>
      </c>
      <c r="D586" s="158" t="s">
        <v>832</v>
      </c>
      <c r="E586" s="158" t="str">
        <f t="shared" si="18"/>
        <v>FACTORING EN EL FINANCIAMIENTO DE MYPES"</v>
      </c>
      <c r="F586" s="157" t="s">
        <v>770</v>
      </c>
      <c r="G586" s="159" t="s">
        <v>771</v>
      </c>
      <c r="H586" s="160" t="s">
        <v>984</v>
      </c>
    </row>
    <row r="587" spans="1:8" s="11" customFormat="1" ht="38.1" customHeight="1" x14ac:dyDescent="0.25">
      <c r="A587" s="163" t="s">
        <v>340</v>
      </c>
      <c r="B587" s="165" t="s">
        <v>799</v>
      </c>
      <c r="C587" s="157" t="s">
        <v>12</v>
      </c>
      <c r="D587" s="158" t="s">
        <v>833</v>
      </c>
      <c r="E587" s="158" t="str">
        <f t="shared" si="18"/>
        <v>FACTURACIÓN ELECTRÓNICA Y EL PROBLEMA DE SU INCORPORACIÓN EN LAS MYPES"</v>
      </c>
      <c r="F587" s="157" t="s">
        <v>770</v>
      </c>
      <c r="G587" s="159" t="s">
        <v>771</v>
      </c>
      <c r="H587" s="160" t="s">
        <v>984</v>
      </c>
    </row>
    <row r="588" spans="1:8" s="11" customFormat="1" ht="38.1" customHeight="1" x14ac:dyDescent="0.25">
      <c r="A588" s="164" t="s">
        <v>154</v>
      </c>
      <c r="B588" s="165" t="s">
        <v>834</v>
      </c>
      <c r="C588" s="165" t="s">
        <v>797</v>
      </c>
      <c r="D588" s="158" t="s">
        <v>835</v>
      </c>
      <c r="E588" s="158" t="str">
        <f t="shared" si="18"/>
        <v>FINANCIAMIENTO BANCARIO EN LAS OPERACIONES ECONÓMICAS DE LAS MYPES DEL SECTOR DE CONFECCIONES DE PRENDAS DE VESTIR”</v>
      </c>
      <c r="F588" s="157" t="s">
        <v>770</v>
      </c>
      <c r="G588" s="159" t="s">
        <v>771</v>
      </c>
      <c r="H588" s="160" t="s">
        <v>984</v>
      </c>
    </row>
    <row r="589" spans="1:8" s="11" customFormat="1" ht="38.1" customHeight="1" x14ac:dyDescent="0.25">
      <c r="A589" s="156" t="s">
        <v>6</v>
      </c>
      <c r="B589" s="157" t="s">
        <v>233</v>
      </c>
      <c r="C589" s="157" t="s">
        <v>369</v>
      </c>
      <c r="D589" s="158" t="s">
        <v>836</v>
      </c>
      <c r="E589" s="158" t="str">
        <f t="shared" si="18"/>
        <v>FISCALIZACIÓN EN LA RECAUDACIÓN A LA RENTA DE PRIMERA CATEGORÍA EN EL COMERCIO</v>
      </c>
      <c r="F589" s="157" t="s">
        <v>770</v>
      </c>
      <c r="G589" s="159" t="s">
        <v>771</v>
      </c>
      <c r="H589" s="160" t="s">
        <v>984</v>
      </c>
    </row>
    <row r="590" spans="1:8" s="11" customFormat="1" ht="38.1" customHeight="1" x14ac:dyDescent="0.25">
      <c r="A590" s="156" t="s">
        <v>6</v>
      </c>
      <c r="B590" s="157" t="s">
        <v>13</v>
      </c>
      <c r="C590" s="157" t="s">
        <v>369</v>
      </c>
      <c r="D590" s="157" t="s">
        <v>837</v>
      </c>
      <c r="E590" s="158" t="str">
        <f t="shared" si="18"/>
        <v>FISCALIZACIÓN TRIBUTARIA Y EVASIÓN TRIBUTARIA DEL IMPUESTO A LA RENTA EN LAS EMPRESAS COMERCIALES</v>
      </c>
      <c r="F590" s="157" t="s">
        <v>770</v>
      </c>
      <c r="G590" s="159" t="s">
        <v>771</v>
      </c>
      <c r="H590" s="160" t="s">
        <v>984</v>
      </c>
    </row>
    <row r="591" spans="1:8" s="11" customFormat="1" ht="38.1" customHeight="1" x14ac:dyDescent="0.25">
      <c r="A591" s="156" t="s">
        <v>6</v>
      </c>
      <c r="B591" s="157" t="s">
        <v>233</v>
      </c>
      <c r="C591" s="158" t="s">
        <v>369</v>
      </c>
      <c r="D591" s="157" t="s">
        <v>838</v>
      </c>
      <c r="E591" s="158" t="str">
        <f t="shared" si="18"/>
        <v xml:space="preserve">FORMALIZACIÓN DE LAS MYPES Y LOS BENEFICIOS TRIBUTARIOS DEL SECTOR AGRICOLA </v>
      </c>
      <c r="F591" s="157" t="s">
        <v>770</v>
      </c>
      <c r="G591" s="159" t="s">
        <v>771</v>
      </c>
      <c r="H591" s="160" t="s">
        <v>984</v>
      </c>
    </row>
    <row r="592" spans="1:8" s="11" customFormat="1" ht="38.1" customHeight="1" x14ac:dyDescent="0.25">
      <c r="A592" s="156" t="s">
        <v>199</v>
      </c>
      <c r="B592" s="162" t="s">
        <v>205</v>
      </c>
      <c r="C592" s="162" t="s">
        <v>369</v>
      </c>
      <c r="D592" s="162" t="s">
        <v>839</v>
      </c>
      <c r="E592" s="158" t="str">
        <f t="shared" si="18"/>
        <v>FUENTES DE FINANCIAMIENTO Y EL DESARROLLO EMPRESARIAL DE LAS MYPES DEL MERCADO</v>
      </c>
      <c r="F592" s="157" t="s">
        <v>770</v>
      </c>
      <c r="G592" s="159" t="s">
        <v>771</v>
      </c>
      <c r="H592" s="160" t="s">
        <v>984</v>
      </c>
    </row>
    <row r="593" spans="1:8" s="11" customFormat="1" ht="38.1" customHeight="1" x14ac:dyDescent="0.25">
      <c r="A593" s="164" t="s">
        <v>199</v>
      </c>
      <c r="B593" s="165" t="s">
        <v>776</v>
      </c>
      <c r="C593" s="165" t="s">
        <v>797</v>
      </c>
      <c r="D593" s="158" t="s">
        <v>840</v>
      </c>
      <c r="E593" s="158" t="str">
        <f t="shared" si="18"/>
        <v>FUENTES DE FINANCIAMIENTO Y RENTABILIDAD EN LAS MYPES DEL SECTOR PRODUCCIÓN TEXTIL”</v>
      </c>
      <c r="F593" s="157" t="s">
        <v>770</v>
      </c>
      <c r="G593" s="159" t="s">
        <v>771</v>
      </c>
      <c r="H593" s="160" t="s">
        <v>984</v>
      </c>
    </row>
    <row r="594" spans="1:8" s="11" customFormat="1" ht="38.1" customHeight="1" x14ac:dyDescent="0.25">
      <c r="A594" s="156" t="s">
        <v>154</v>
      </c>
      <c r="B594" s="157" t="s">
        <v>155</v>
      </c>
      <c r="C594" s="157" t="s">
        <v>9</v>
      </c>
      <c r="D594" s="157" t="s">
        <v>841</v>
      </c>
      <c r="E594" s="158" t="str">
        <f t="shared" si="18"/>
        <v>GESTIÓN DE COSTOS DE CALIDAD EN LA ELABORACION DE PRODUCTOS DE LA EMPRESA AVÍCOLA</v>
      </c>
      <c r="F594" s="157" t="s">
        <v>770</v>
      </c>
      <c r="G594" s="159" t="s">
        <v>771</v>
      </c>
      <c r="H594" s="160" t="s">
        <v>984</v>
      </c>
    </row>
    <row r="595" spans="1:8" s="11" customFormat="1" ht="38.1" customHeight="1" x14ac:dyDescent="0.25">
      <c r="A595" s="156" t="s">
        <v>199</v>
      </c>
      <c r="B595" s="157" t="s">
        <v>200</v>
      </c>
      <c r="C595" s="157" t="s">
        <v>9</v>
      </c>
      <c r="D595" s="157" t="s">
        <v>842</v>
      </c>
      <c r="E595" s="158" t="str">
        <f t="shared" si="18"/>
        <v>GESTIÒN DEL CAPITAL DE TRABAJO Y LA RENTABILIDAD EN LAS EMPRESAS INDUSTRIALES QUE COTIZAN</v>
      </c>
      <c r="F595" s="157" t="s">
        <v>770</v>
      </c>
      <c r="G595" s="159" t="s">
        <v>771</v>
      </c>
      <c r="H595" s="160" t="s">
        <v>984</v>
      </c>
    </row>
    <row r="596" spans="1:8" s="11" customFormat="1" ht="38.1" customHeight="1" x14ac:dyDescent="0.25">
      <c r="A596" s="166" t="s">
        <v>400</v>
      </c>
      <c r="B596" s="162" t="s">
        <v>401</v>
      </c>
      <c r="C596" s="162" t="s">
        <v>369</v>
      </c>
      <c r="D596" s="162" t="s">
        <v>843</v>
      </c>
      <c r="E596" s="158" t="str">
        <f t="shared" si="18"/>
        <v>GESTIÓN DEL PRESUPUESTO POR RESULTADOS EN LA GERENCIA DE INVERSIÓN PÚBLICA EN LA MUNICIPALIDAD</v>
      </c>
      <c r="F596" s="157" t="s">
        <v>770</v>
      </c>
      <c r="G596" s="159" t="s">
        <v>771</v>
      </c>
      <c r="H596" s="160" t="s">
        <v>984</v>
      </c>
    </row>
    <row r="597" spans="1:8" s="11" customFormat="1" ht="38.1" customHeight="1" x14ac:dyDescent="0.25">
      <c r="A597" s="166" t="s">
        <v>440</v>
      </c>
      <c r="B597" s="157" t="s">
        <v>441</v>
      </c>
      <c r="C597" s="157" t="s">
        <v>369</v>
      </c>
      <c r="D597" s="157" t="s">
        <v>844</v>
      </c>
      <c r="E597" s="158" t="str">
        <f t="shared" si="18"/>
        <v>GESTION EMPRESARIAL Y EL IMPACTO EN EL DESARROLLO DE LAS MYPES</v>
      </c>
      <c r="F597" s="157" t="s">
        <v>770</v>
      </c>
      <c r="G597" s="159" t="s">
        <v>771</v>
      </c>
      <c r="H597" s="160" t="s">
        <v>984</v>
      </c>
    </row>
    <row r="598" spans="1:8" s="11" customFormat="1" ht="38.1" customHeight="1" x14ac:dyDescent="0.25">
      <c r="A598" s="166" t="s">
        <v>440</v>
      </c>
      <c r="B598" s="162" t="s">
        <v>441</v>
      </c>
      <c r="C598" s="162" t="s">
        <v>12</v>
      </c>
      <c r="D598" s="157" t="s">
        <v>845</v>
      </c>
      <c r="E598" s="158" t="str">
        <f t="shared" si="18"/>
        <v xml:space="preserve">GESTIÓN ORGANIZACIONAL Y RENDIMIENTO LABORAL EN LA INDUSTRIA DE CALZADO </v>
      </c>
      <c r="F598" s="157" t="s">
        <v>770</v>
      </c>
      <c r="G598" s="159" t="s">
        <v>771</v>
      </c>
      <c r="H598" s="160" t="s">
        <v>984</v>
      </c>
    </row>
    <row r="599" spans="1:8" s="11" customFormat="1" ht="38.1" customHeight="1" x14ac:dyDescent="0.25">
      <c r="A599" s="166" t="s">
        <v>440</v>
      </c>
      <c r="B599" s="157" t="s">
        <v>441</v>
      </c>
      <c r="C599" s="157" t="s">
        <v>66</v>
      </c>
      <c r="D599" s="157" t="s">
        <v>846</v>
      </c>
      <c r="E599" s="158" t="str">
        <f t="shared" si="18"/>
        <v>GETIÒN EMPRESARIAL Y COMPETITIVIDAD EN MYPES</v>
      </c>
      <c r="F599" s="157" t="s">
        <v>770</v>
      </c>
      <c r="G599" s="159" t="s">
        <v>771</v>
      </c>
      <c r="H599" s="160" t="s">
        <v>984</v>
      </c>
    </row>
    <row r="600" spans="1:8" s="11" customFormat="1" ht="38.1" customHeight="1" x14ac:dyDescent="0.25">
      <c r="A600" s="156" t="s">
        <v>6</v>
      </c>
      <c r="B600" s="157" t="s">
        <v>233</v>
      </c>
      <c r="C600" s="157" t="s">
        <v>369</v>
      </c>
      <c r="D600" s="157" t="s">
        <v>847</v>
      </c>
      <c r="E600" s="158" t="str">
        <f t="shared" si="18"/>
        <v>IMPACTO DE LOS INCENTIVOS TRIBUTARIOS EN LA MEJORA DE LAS MYPES DEL SECTOR TEXTIL</v>
      </c>
      <c r="F600" s="157" t="s">
        <v>770</v>
      </c>
      <c r="G600" s="159" t="s">
        <v>771</v>
      </c>
      <c r="H600" s="160" t="s">
        <v>984</v>
      </c>
    </row>
    <row r="601" spans="1:8" s="11" customFormat="1" ht="38.1" customHeight="1" x14ac:dyDescent="0.25">
      <c r="A601" s="163" t="s">
        <v>340</v>
      </c>
      <c r="B601" s="165" t="s">
        <v>799</v>
      </c>
      <c r="C601" s="165" t="s">
        <v>149</v>
      </c>
      <c r="D601" s="158" t="s">
        <v>848</v>
      </c>
      <c r="E601" s="158" t="str">
        <f t="shared" si="18"/>
        <v>INCIDENCIAS LABORALES Y LA RENTABILIDAD EN EL SECTOR BANCARIO"</v>
      </c>
      <c r="F601" s="157" t="s">
        <v>770</v>
      </c>
      <c r="G601" s="159" t="s">
        <v>771</v>
      </c>
      <c r="H601" s="160" t="s">
        <v>984</v>
      </c>
    </row>
    <row r="602" spans="1:8" s="11" customFormat="1" ht="38.1" customHeight="1" x14ac:dyDescent="0.25">
      <c r="A602" s="164" t="s">
        <v>199</v>
      </c>
      <c r="B602" s="165" t="s">
        <v>529</v>
      </c>
      <c r="C602" s="165" t="s">
        <v>849</v>
      </c>
      <c r="D602" s="158" t="s">
        <v>850</v>
      </c>
      <c r="E602" s="158" t="str">
        <f t="shared" si="18"/>
        <v>INFORMACIÓN DE LOS SISTEMAS CONTABLES Y SU INFLUENCIA EN LA TOMA DE DECISIONES EN LAS MYPES"</v>
      </c>
      <c r="F602" s="157" t="s">
        <v>770</v>
      </c>
      <c r="G602" s="159" t="s">
        <v>771</v>
      </c>
      <c r="H602" s="160" t="s">
        <v>984</v>
      </c>
    </row>
    <row r="603" spans="1:8" s="11" customFormat="1" ht="38.1" customHeight="1" x14ac:dyDescent="0.25">
      <c r="A603" s="156" t="s">
        <v>383</v>
      </c>
      <c r="B603" s="157" t="s">
        <v>384</v>
      </c>
      <c r="C603" s="157" t="s">
        <v>369</v>
      </c>
      <c r="D603" s="157" t="s">
        <v>851</v>
      </c>
      <c r="E603" s="158" t="str">
        <f t="shared" si="18"/>
        <v>INFORMALIDAD Y DESARROLLO ECONÓMICO DE LAS MICRO Y PEQUEÑAS EMPRESAS MYPES</v>
      </c>
      <c r="F603" s="157" t="s">
        <v>770</v>
      </c>
      <c r="G603" s="159" t="s">
        <v>771</v>
      </c>
      <c r="H603" s="160" t="s">
        <v>984</v>
      </c>
    </row>
    <row r="604" spans="1:8" s="11" customFormat="1" ht="38.1" customHeight="1" x14ac:dyDescent="0.25">
      <c r="A604" s="164" t="s">
        <v>440</v>
      </c>
      <c r="B604" s="165" t="s">
        <v>441</v>
      </c>
      <c r="C604" s="165" t="s">
        <v>149</v>
      </c>
      <c r="D604" s="158" t="s">
        <v>852</v>
      </c>
      <c r="E604" s="158" t="str">
        <f t="shared" si="18"/>
        <v>INSTRUMENTOS DERIVADOS Y LA GESTIÓN DE RIESGO FINANCIERO EN LA INDUSTRIA DE ALIMENTOS”</v>
      </c>
      <c r="F604" s="157" t="s">
        <v>770</v>
      </c>
      <c r="G604" s="159" t="s">
        <v>771</v>
      </c>
      <c r="H604" s="160" t="s">
        <v>984</v>
      </c>
    </row>
    <row r="605" spans="1:8" s="11" customFormat="1" ht="38.1" customHeight="1" x14ac:dyDescent="0.25">
      <c r="A605" s="164" t="s">
        <v>781</v>
      </c>
      <c r="B605" s="165" t="s">
        <v>853</v>
      </c>
      <c r="C605" s="158" t="s">
        <v>188</v>
      </c>
      <c r="D605" s="158" t="s">
        <v>854</v>
      </c>
      <c r="E605" s="158" t="str">
        <f t="shared" si="18"/>
        <v>INSTRUMENTOS DERIVADOS Y LOS RIESGO FINANCIERO EN LA INDUSTRIA DE ALIMENTOS"</v>
      </c>
      <c r="F605" s="157" t="s">
        <v>770</v>
      </c>
      <c r="G605" s="159" t="s">
        <v>771</v>
      </c>
      <c r="H605" s="160" t="s">
        <v>984</v>
      </c>
    </row>
    <row r="606" spans="1:8" s="11" customFormat="1" ht="38.1" customHeight="1" x14ac:dyDescent="0.25">
      <c r="A606" s="161" t="s">
        <v>154</v>
      </c>
      <c r="B606" s="157" t="s">
        <v>155</v>
      </c>
      <c r="C606" s="157" t="s">
        <v>369</v>
      </c>
      <c r="D606" s="157" t="s">
        <v>855</v>
      </c>
      <c r="E606" s="158" t="str">
        <f t="shared" si="18"/>
        <v>INTELIGENCIA ARTIFICIAL EN CONTABILIDAD Y DESARROLLO EN LAS EMPRESAS  DEL SECTOR COMERCIAL</v>
      </c>
      <c r="F606" s="157" t="s">
        <v>770</v>
      </c>
      <c r="G606" s="159" t="s">
        <v>771</v>
      </c>
      <c r="H606" s="160" t="s">
        <v>984</v>
      </c>
    </row>
    <row r="607" spans="1:8" s="11" customFormat="1" ht="38.1" customHeight="1" x14ac:dyDescent="0.25">
      <c r="A607" s="156" t="s">
        <v>199</v>
      </c>
      <c r="B607" s="157" t="s">
        <v>200</v>
      </c>
      <c r="C607" s="158" t="s">
        <v>369</v>
      </c>
      <c r="D607" s="158" t="s">
        <v>856</v>
      </c>
      <c r="E607" s="158" t="str">
        <f t="shared" si="18"/>
        <v>INVESTIGACIÓN DESARROLLO E INNOVACIÓN Y LA RENTABILIDAD EN LA EMPRESA INDUSTRIAL</v>
      </c>
      <c r="F607" s="157" t="s">
        <v>770</v>
      </c>
      <c r="G607" s="159" t="s">
        <v>771</v>
      </c>
      <c r="H607" s="160" t="s">
        <v>984</v>
      </c>
    </row>
    <row r="608" spans="1:8" s="11" customFormat="1" ht="38.1" customHeight="1" x14ac:dyDescent="0.25">
      <c r="A608" s="156" t="s">
        <v>383</v>
      </c>
      <c r="B608" s="157" t="s">
        <v>384</v>
      </c>
      <c r="C608" s="157" t="s">
        <v>369</v>
      </c>
      <c r="D608" s="158" t="s">
        <v>857</v>
      </c>
      <c r="E608" s="158" t="str">
        <f t="shared" si="18"/>
        <v>LA APLICACIÓN DE SISTEMAS DE INFORMACIÓN EN LA GESTIÓN FINANCIERA DE LAS PYMES</v>
      </c>
      <c r="F608" s="157" t="s">
        <v>770</v>
      </c>
      <c r="G608" s="159" t="s">
        <v>771</v>
      </c>
      <c r="H608" s="160" t="s">
        <v>984</v>
      </c>
    </row>
    <row r="609" spans="1:8" s="11" customFormat="1" ht="38.1" customHeight="1" x14ac:dyDescent="0.25">
      <c r="A609" s="163" t="s">
        <v>352</v>
      </c>
      <c r="B609" s="157" t="s">
        <v>373</v>
      </c>
      <c r="C609" s="157" t="s">
        <v>369</v>
      </c>
      <c r="D609" s="158" t="s">
        <v>858</v>
      </c>
      <c r="E609" s="158" t="str">
        <f t="shared" si="18"/>
        <v xml:space="preserve">LA AUDITORIA FINANCIERA Y LAS POLÍTICAS DE CONTROL INTERNO EN LA MUNICIPALIDAD </v>
      </c>
      <c r="F609" s="157" t="s">
        <v>770</v>
      </c>
      <c r="G609" s="159" t="s">
        <v>771</v>
      </c>
      <c r="H609" s="160" t="s">
        <v>984</v>
      </c>
    </row>
    <row r="610" spans="1:8" s="11" customFormat="1" ht="38.1" customHeight="1" x14ac:dyDescent="0.25">
      <c r="A610" s="164" t="s">
        <v>6</v>
      </c>
      <c r="B610" s="165" t="s">
        <v>14</v>
      </c>
      <c r="C610" s="158" t="s">
        <v>34</v>
      </c>
      <c r="D610" s="158" t="s">
        <v>859</v>
      </c>
      <c r="E610" s="158" t="str">
        <f t="shared" si="18"/>
        <v>LA COBRANZA COACTIVA EN LA RECAUDACIÓN TRIBUTARIA EN LAS MUNICIPALIDADES"</v>
      </c>
      <c r="F610" s="157" t="s">
        <v>770</v>
      </c>
      <c r="G610" s="159" t="s">
        <v>771</v>
      </c>
      <c r="H610" s="160" t="s">
        <v>984</v>
      </c>
    </row>
    <row r="611" spans="1:8" s="11" customFormat="1" ht="38.1" customHeight="1" x14ac:dyDescent="0.25">
      <c r="A611" s="156" t="s">
        <v>154</v>
      </c>
      <c r="B611" s="157" t="s">
        <v>259</v>
      </c>
      <c r="C611" s="157" t="s">
        <v>165</v>
      </c>
      <c r="D611" s="157" t="s">
        <v>860</v>
      </c>
      <c r="E611" s="158" t="str">
        <f t="shared" si="18"/>
        <v>LA CONTABILIDAD AMBIENTAL Y SU ENSEÑANZA EN LA FCC DE LA UNMSM</v>
      </c>
      <c r="F611" s="157" t="s">
        <v>770</v>
      </c>
      <c r="G611" s="159" t="s">
        <v>771</v>
      </c>
      <c r="H611" s="160" t="s">
        <v>984</v>
      </c>
    </row>
    <row r="612" spans="1:8" s="11" customFormat="1" ht="38.1" customHeight="1" x14ac:dyDescent="0.25">
      <c r="A612" s="156" t="s">
        <v>154</v>
      </c>
      <c r="B612" s="157" t="s">
        <v>259</v>
      </c>
      <c r="C612" s="158" t="s">
        <v>861</v>
      </c>
      <c r="D612" s="158" t="s">
        <v>862</v>
      </c>
      <c r="E612" s="158" t="str">
        <f t="shared" si="18"/>
        <v>LA CONTABILIDAD AMBIENTAL Y SU INFLUENCIA EN LA GESTIÓN EMPRESARIAL DEL SECTOR PESQUERO PERUANO,2019.</v>
      </c>
      <c r="F612" s="157" t="s">
        <v>770</v>
      </c>
      <c r="G612" s="159" t="s">
        <v>771</v>
      </c>
      <c r="H612" s="160" t="s">
        <v>984</v>
      </c>
    </row>
    <row r="613" spans="1:8" s="11" customFormat="1" ht="38.1" customHeight="1" x14ac:dyDescent="0.25">
      <c r="A613" s="156" t="s">
        <v>154</v>
      </c>
      <c r="B613" s="157" t="s">
        <v>167</v>
      </c>
      <c r="C613" s="158" t="s">
        <v>369</v>
      </c>
      <c r="D613" s="158" t="s">
        <v>863</v>
      </c>
      <c r="E613" s="158" t="str">
        <f t="shared" si="18"/>
        <v xml:space="preserve">LA CONTABILIDAD DE GESTIÓN Y LA TOMA DE DECISIONES DE LAS MYPES </v>
      </c>
      <c r="F613" s="157" t="s">
        <v>770</v>
      </c>
      <c r="G613" s="159" t="s">
        <v>771</v>
      </c>
      <c r="H613" s="160" t="s">
        <v>984</v>
      </c>
    </row>
    <row r="614" spans="1:8" s="11" customFormat="1" ht="38.1" customHeight="1" x14ac:dyDescent="0.25">
      <c r="A614" s="156" t="s">
        <v>154</v>
      </c>
      <c r="B614" s="157" t="s">
        <v>155</v>
      </c>
      <c r="C614" s="158" t="s">
        <v>369</v>
      </c>
      <c r="D614" s="157" t="s">
        <v>864</v>
      </c>
      <c r="E614" s="158" t="str">
        <f t="shared" si="18"/>
        <v xml:space="preserve">LA CONTABILIDAD FINANCIERA Y EL USO DE LAS NIIF </v>
      </c>
      <c r="F614" s="157" t="s">
        <v>770</v>
      </c>
      <c r="G614" s="159" t="s">
        <v>771</v>
      </c>
      <c r="H614" s="160" t="s">
        <v>984</v>
      </c>
    </row>
    <row r="615" spans="1:8" s="11" customFormat="1" ht="38.1" customHeight="1" x14ac:dyDescent="0.25">
      <c r="A615" s="164" t="s">
        <v>199</v>
      </c>
      <c r="B615" s="165" t="s">
        <v>792</v>
      </c>
      <c r="C615" s="158" t="s">
        <v>188</v>
      </c>
      <c r="D615" s="158" t="s">
        <v>865</v>
      </c>
      <c r="E615" s="158" t="str">
        <f t="shared" si="18"/>
        <v>LA CULTURA FINANCIERA Y EL NIVEL DE ENDEUDAMIENTO DE LA POBLACIÓN ECONÓMICAMENTE ACTIVA (PEA)"</v>
      </c>
      <c r="F615" s="157" t="s">
        <v>770</v>
      </c>
      <c r="G615" s="159" t="s">
        <v>771</v>
      </c>
      <c r="H615" s="160" t="s">
        <v>984</v>
      </c>
    </row>
    <row r="616" spans="1:8" s="11" customFormat="1" ht="38.1" customHeight="1" x14ac:dyDescent="0.25">
      <c r="A616" s="156" t="s">
        <v>6</v>
      </c>
      <c r="B616" s="157" t="s">
        <v>7</v>
      </c>
      <c r="C616" s="158" t="s">
        <v>34</v>
      </c>
      <c r="D616" s="157" t="s">
        <v>866</v>
      </c>
      <c r="E616" s="158" t="str">
        <f t="shared" si="18"/>
        <v>LA CULTURA TRIBUTARIA Y LA RECAUDACIÒN TRIBUTARIA EN LA MUNICIPALIDAD</v>
      </c>
      <c r="F616" s="157" t="s">
        <v>770</v>
      </c>
      <c r="G616" s="159" t="s">
        <v>771</v>
      </c>
      <c r="H616" s="160" t="s">
        <v>984</v>
      </c>
    </row>
    <row r="617" spans="1:8" s="11" customFormat="1" ht="38.1" customHeight="1" x14ac:dyDescent="0.25">
      <c r="A617" s="164" t="s">
        <v>6</v>
      </c>
      <c r="B617" s="165" t="s">
        <v>362</v>
      </c>
      <c r="C617" s="165" t="s">
        <v>149</v>
      </c>
      <c r="D617" s="158" t="s">
        <v>867</v>
      </c>
      <c r="E617" s="158" t="str">
        <f t="shared" si="18"/>
        <v>LA CULTURA TRIBUTARIA Y SU IMPACTO EN LA EVASIÓN TRIBUTARIA DE LAS EMPRESAS DEL SECTOR ABARROTES"</v>
      </c>
      <c r="F617" s="157" t="s">
        <v>770</v>
      </c>
      <c r="G617" s="159" t="s">
        <v>771</v>
      </c>
      <c r="H617" s="160" t="s">
        <v>984</v>
      </c>
    </row>
    <row r="618" spans="1:8" s="11" customFormat="1" ht="38.1" customHeight="1" x14ac:dyDescent="0.25">
      <c r="A618" s="164" t="s">
        <v>199</v>
      </c>
      <c r="B618" s="165" t="s">
        <v>792</v>
      </c>
      <c r="C618" s="165" t="s">
        <v>868</v>
      </c>
      <c r="D618" s="158" t="s">
        <v>869</v>
      </c>
      <c r="E618" s="158" t="str">
        <f t="shared" si="18"/>
        <v>LA CULTURA TRIBUTARIA Y SU INCIDENCIA EN LAS OBLIGACIONES TRIBUTARIAS DE LAS COOPERATIVAS DE SERVICIOS ESPECIALES"</v>
      </c>
      <c r="F618" s="157" t="s">
        <v>770</v>
      </c>
      <c r="G618" s="159" t="s">
        <v>771</v>
      </c>
      <c r="H618" s="160" t="s">
        <v>984</v>
      </c>
    </row>
    <row r="619" spans="1:8" s="11" customFormat="1" ht="38.1" customHeight="1" x14ac:dyDescent="0.25">
      <c r="A619" s="164" t="s">
        <v>154</v>
      </c>
      <c r="B619" s="165" t="s">
        <v>870</v>
      </c>
      <c r="C619" s="165" t="s">
        <v>149</v>
      </c>
      <c r="D619" s="158" t="s">
        <v>871</v>
      </c>
      <c r="E619" s="158" t="str">
        <f t="shared" si="18"/>
        <v>LA EDAD, LA EDUCACIÓN Y LA NACIONALIDAD INFLUYEN EN LA INFORMALIDAD LABORAL"</v>
      </c>
      <c r="F619" s="157" t="s">
        <v>770</v>
      </c>
      <c r="G619" s="159" t="s">
        <v>771</v>
      </c>
      <c r="H619" s="160" t="s">
        <v>984</v>
      </c>
    </row>
    <row r="620" spans="1:8" s="11" customFormat="1" ht="38.1" customHeight="1" x14ac:dyDescent="0.25">
      <c r="A620" s="166" t="s">
        <v>400</v>
      </c>
      <c r="B620" s="162" t="s">
        <v>401</v>
      </c>
      <c r="C620" s="162" t="s">
        <v>404</v>
      </c>
      <c r="D620" s="157" t="s">
        <v>872</v>
      </c>
      <c r="E620" s="158" t="str">
        <f t="shared" si="18"/>
        <v>LA EJECUCIÒN DE GASTOS E INGRESOS DEL PP0036 RESIDUOS SÒLIDOS EN LAS MUNICIPALIDADES</v>
      </c>
      <c r="F620" s="157" t="s">
        <v>770</v>
      </c>
      <c r="G620" s="159" t="s">
        <v>771</v>
      </c>
      <c r="H620" s="160" t="s">
        <v>984</v>
      </c>
    </row>
    <row r="621" spans="1:8" s="11" customFormat="1" ht="38.1" customHeight="1" x14ac:dyDescent="0.25">
      <c r="A621" s="156" t="s">
        <v>6</v>
      </c>
      <c r="B621" s="157" t="s">
        <v>362</v>
      </c>
      <c r="C621" s="157" t="s">
        <v>29</v>
      </c>
      <c r="D621" s="157" t="s">
        <v>873</v>
      </c>
      <c r="E621" s="158" t="str">
        <f t="shared" si="18"/>
        <v xml:space="preserve">LA EVASIÓN DE LOS IMPUESTOS MINEROS Y SU EFECTO EN LAS INVERSIONES PÚBLICAS DE LOS GOBIERNOS REGIONALES </v>
      </c>
      <c r="F621" s="157" t="s">
        <v>770</v>
      </c>
      <c r="G621" s="159" t="s">
        <v>771</v>
      </c>
      <c r="H621" s="160" t="s">
        <v>984</v>
      </c>
    </row>
    <row r="622" spans="1:8" s="11" customFormat="1" ht="38.1" customHeight="1" x14ac:dyDescent="0.25">
      <c r="A622" s="156" t="s">
        <v>6</v>
      </c>
      <c r="B622" s="157" t="s">
        <v>233</v>
      </c>
      <c r="C622" s="157" t="s">
        <v>11</v>
      </c>
      <c r="D622" s="157" t="s">
        <v>874</v>
      </c>
      <c r="E622" s="158" t="str">
        <f t="shared" si="18"/>
        <v>LA EVASIÓN TRIBUTARIA Y SU IMPACTO EN LOS CENTROS DE SALUD</v>
      </c>
      <c r="F622" s="157" t="s">
        <v>770</v>
      </c>
      <c r="G622" s="159" t="s">
        <v>771</v>
      </c>
      <c r="H622" s="160" t="s">
        <v>984</v>
      </c>
    </row>
    <row r="623" spans="1:8" s="11" customFormat="1" ht="38.1" customHeight="1" x14ac:dyDescent="0.25">
      <c r="A623" s="156" t="s">
        <v>6</v>
      </c>
      <c r="B623" s="157" t="s">
        <v>103</v>
      </c>
      <c r="C623" s="157" t="s">
        <v>29</v>
      </c>
      <c r="D623" s="157" t="s">
        <v>875</v>
      </c>
      <c r="E623" s="158" t="str">
        <f t="shared" si="18"/>
        <v>LA EXONERACIÓN DEL IMPUESTO GENERAL A LAS VENTAS Y EL DESARROLLO SOSTENIBLE</v>
      </c>
      <c r="F623" s="157" t="s">
        <v>770</v>
      </c>
      <c r="G623" s="159" t="s">
        <v>771</v>
      </c>
      <c r="H623" s="160" t="s">
        <v>984</v>
      </c>
    </row>
    <row r="624" spans="1:8" s="11" customFormat="1" ht="38.1" customHeight="1" x14ac:dyDescent="0.25">
      <c r="A624" s="156" t="s">
        <v>6</v>
      </c>
      <c r="B624" s="157" t="s">
        <v>233</v>
      </c>
      <c r="C624" s="158" t="s">
        <v>34</v>
      </c>
      <c r="D624" s="157" t="s">
        <v>876</v>
      </c>
      <c r="E624" s="158" t="str">
        <f t="shared" si="18"/>
        <v xml:space="preserve">LA FISCALIZACIÓN TRIBUTARIA EN LOS SERVICIOS DIGITALES Y SU INCIDENCIA EN EL INGRESO FISCAL </v>
      </c>
      <c r="F624" s="157" t="s">
        <v>770</v>
      </c>
      <c r="G624" s="159" t="s">
        <v>771</v>
      </c>
      <c r="H624" s="160" t="s">
        <v>984</v>
      </c>
    </row>
    <row r="625" spans="1:8" s="11" customFormat="1" ht="38.1" customHeight="1" x14ac:dyDescent="0.25">
      <c r="A625" s="164" t="s">
        <v>383</v>
      </c>
      <c r="B625" s="165" t="s">
        <v>877</v>
      </c>
      <c r="C625" s="165" t="s">
        <v>797</v>
      </c>
      <c r="D625" s="158" t="s">
        <v>878</v>
      </c>
      <c r="E625" s="158" t="str">
        <f t="shared" si="18"/>
        <v>LA FORMALIZACIÓN DE LAS MICRO Y PEQUEÑAS EMPRESAS Y SU ACCESO AL FINANCIAMIENTO BANCARIO"</v>
      </c>
      <c r="F625" s="157" t="s">
        <v>770</v>
      </c>
      <c r="G625" s="159" t="s">
        <v>771</v>
      </c>
      <c r="H625" s="160" t="s">
        <v>984</v>
      </c>
    </row>
    <row r="626" spans="1:8" s="11" customFormat="1" ht="38.1" customHeight="1" x14ac:dyDescent="0.25">
      <c r="A626" s="164" t="s">
        <v>154</v>
      </c>
      <c r="B626" s="165" t="s">
        <v>870</v>
      </c>
      <c r="C626" s="165" t="s">
        <v>797</v>
      </c>
      <c r="D626" s="158" t="s">
        <v>879</v>
      </c>
      <c r="E626" s="158" t="str">
        <f t="shared" si="18"/>
        <v>LA FORMALIZACIÓN EN LAS MICRO Y PEQUEÑAS EMPRESAS Y SU ACCESO AL FINANCIAMIENTO BANCARIO"</v>
      </c>
      <c r="F626" s="157" t="s">
        <v>770</v>
      </c>
      <c r="G626" s="159" t="s">
        <v>771</v>
      </c>
      <c r="H626" s="160" t="s">
        <v>984</v>
      </c>
    </row>
    <row r="627" spans="1:8" s="11" customFormat="1" ht="38.1" customHeight="1" x14ac:dyDescent="0.25">
      <c r="A627" s="156" t="s">
        <v>154</v>
      </c>
      <c r="B627" s="157" t="s">
        <v>155</v>
      </c>
      <c r="C627" s="157" t="s">
        <v>369</v>
      </c>
      <c r="D627" s="158" t="s">
        <v>880</v>
      </c>
      <c r="E627" s="158" t="str">
        <f t="shared" si="18"/>
        <v>LA GESTIÓN DE COBRANZA COMO HERRAMIENTA PARA LA LIQUIDEZ DE LA EMPRESAS</v>
      </c>
      <c r="F627" s="157" t="s">
        <v>770</v>
      </c>
      <c r="G627" s="159" t="s">
        <v>771</v>
      </c>
      <c r="H627" s="160" t="s">
        <v>984</v>
      </c>
    </row>
    <row r="628" spans="1:8" s="11" customFormat="1" ht="38.1" customHeight="1" x14ac:dyDescent="0.25">
      <c r="A628" s="156" t="s">
        <v>6</v>
      </c>
      <c r="B628" s="157" t="s">
        <v>7</v>
      </c>
      <c r="C628" s="157" t="s">
        <v>63</v>
      </c>
      <c r="D628" s="157" t="s">
        <v>881</v>
      </c>
      <c r="E628" s="158" t="str">
        <f t="shared" si="18"/>
        <v>LA GESTIÓN PÚBLICA Y LA RECAUDACIÓN TRIBUTARIA DE LA MUNICIPALIDAD</v>
      </c>
      <c r="F628" s="157" t="s">
        <v>770</v>
      </c>
      <c r="G628" s="159" t="s">
        <v>771</v>
      </c>
      <c r="H628" s="160" t="s">
        <v>984</v>
      </c>
    </row>
    <row r="629" spans="1:8" s="11" customFormat="1" ht="38.1" customHeight="1" x14ac:dyDescent="0.25">
      <c r="A629" s="156" t="s">
        <v>6</v>
      </c>
      <c r="B629" s="157" t="s">
        <v>233</v>
      </c>
      <c r="C629" s="158" t="s">
        <v>369</v>
      </c>
      <c r="D629" s="157" t="s">
        <v>882</v>
      </c>
      <c r="E629" s="158" t="str">
        <f t="shared" si="18"/>
        <v>LA GESTION TRIBUTARIA EN LAS IMPORTACIONES SANITARIAS DE LAS MYPES</v>
      </c>
      <c r="F629" s="157" t="s">
        <v>770</v>
      </c>
      <c r="G629" s="159" t="s">
        <v>771</v>
      </c>
      <c r="H629" s="160" t="s">
        <v>984</v>
      </c>
    </row>
    <row r="630" spans="1:8" s="11" customFormat="1" ht="38.1" customHeight="1" x14ac:dyDescent="0.25">
      <c r="A630" s="166" t="s">
        <v>423</v>
      </c>
      <c r="B630" s="162" t="s">
        <v>428</v>
      </c>
      <c r="C630" s="162" t="s">
        <v>369</v>
      </c>
      <c r="D630" s="162" t="s">
        <v>883</v>
      </c>
      <c r="E630" s="158" t="str">
        <f t="shared" si="18"/>
        <v xml:space="preserve">LA IMPORTACIÓN DE NEUMÁTICOS RADIALES Y LA RENTABILIDAD DE LAS MYPES DE LA ZONA REENCAUCHADORA </v>
      </c>
      <c r="F630" s="157" t="s">
        <v>770</v>
      </c>
      <c r="G630" s="159" t="s">
        <v>771</v>
      </c>
      <c r="H630" s="160" t="s">
        <v>984</v>
      </c>
    </row>
    <row r="631" spans="1:8" s="11" customFormat="1" ht="38.1" customHeight="1" x14ac:dyDescent="0.25">
      <c r="A631" s="156" t="s">
        <v>199</v>
      </c>
      <c r="B631" s="157" t="s">
        <v>200</v>
      </c>
      <c r="C631" s="158" t="s">
        <v>369</v>
      </c>
      <c r="D631" s="158" t="s">
        <v>884</v>
      </c>
      <c r="E631" s="158" t="str">
        <f t="shared" si="18"/>
        <v>LA INFORMACIÓN FINANCIERA Y LA TOMA DE DECISIONES DEL INVERSIONISTA EN LA BOLSA DE VALORES DE LIMA</v>
      </c>
      <c r="F631" s="157" t="s">
        <v>770</v>
      </c>
      <c r="G631" s="159" t="s">
        <v>771</v>
      </c>
      <c r="H631" s="160" t="s">
        <v>984</v>
      </c>
    </row>
    <row r="632" spans="1:8" s="11" customFormat="1" ht="38.1" customHeight="1" x14ac:dyDescent="0.25">
      <c r="A632" s="163" t="s">
        <v>340</v>
      </c>
      <c r="B632" s="157" t="s">
        <v>81</v>
      </c>
      <c r="C632" s="165" t="s">
        <v>149</v>
      </c>
      <c r="D632" s="157" t="s">
        <v>885</v>
      </c>
      <c r="E632" s="158" t="str">
        <f t="shared" si="18"/>
        <v>LA INNOVACIÒN TECNOLÒGICA EN EL E-COMMERCE DE VENTAS ONLINE</v>
      </c>
      <c r="F632" s="157" t="s">
        <v>770</v>
      </c>
      <c r="G632" s="159" t="s">
        <v>771</v>
      </c>
      <c r="H632" s="160" t="s">
        <v>984</v>
      </c>
    </row>
    <row r="633" spans="1:8" s="11" customFormat="1" ht="38.1" customHeight="1" x14ac:dyDescent="0.25">
      <c r="A633" s="163" t="s">
        <v>340</v>
      </c>
      <c r="B633" s="165" t="s">
        <v>799</v>
      </c>
      <c r="C633" s="157" t="s">
        <v>12</v>
      </c>
      <c r="D633" s="158" t="s">
        <v>886</v>
      </c>
      <c r="E633" s="158" t="str">
        <f t="shared" ref="E633:E671" si="19">+UPPER(D633)</f>
        <v>LA INVERSIÓN TECNOLÓGICA Y SU RELACIÓN CON LA RENTABILIDAD FINANCIERA EN LAS EMPRESAS"</v>
      </c>
      <c r="F633" s="157" t="s">
        <v>770</v>
      </c>
      <c r="G633" s="159" t="s">
        <v>771</v>
      </c>
      <c r="H633" s="160" t="s">
        <v>984</v>
      </c>
    </row>
    <row r="634" spans="1:8" s="11" customFormat="1" ht="38.1" customHeight="1" x14ac:dyDescent="0.25">
      <c r="A634" s="161" t="s">
        <v>154</v>
      </c>
      <c r="B634" s="157" t="s">
        <v>261</v>
      </c>
      <c r="C634" s="157" t="s">
        <v>369</v>
      </c>
      <c r="D634" s="157" t="s">
        <v>887</v>
      </c>
      <c r="E634" s="158" t="str">
        <f t="shared" si="19"/>
        <v>LA NIC 41 EN LA ELABORACIÓN Y PRESENTACIÓN DE LA INFORMACIÓN FINANCIERA DE LAS EMPRESAS AGRÍCOLAS EN LA BVL</v>
      </c>
      <c r="F634" s="157" t="s">
        <v>770</v>
      </c>
      <c r="G634" s="159" t="s">
        <v>771</v>
      </c>
      <c r="H634" s="160" t="s">
        <v>984</v>
      </c>
    </row>
    <row r="635" spans="1:8" s="11" customFormat="1" ht="38.1" customHeight="1" x14ac:dyDescent="0.25">
      <c r="A635" s="164" t="s">
        <v>888</v>
      </c>
      <c r="B635" s="165" t="s">
        <v>889</v>
      </c>
      <c r="C635" s="165" t="s">
        <v>149</v>
      </c>
      <c r="D635" s="158" t="s">
        <v>890</v>
      </c>
      <c r="E635" s="158" t="str">
        <f t="shared" si="19"/>
        <v>LA OMISIÓN DEL COMPROBANTES DE PAGO Y LA EVASIÓN TRIBUTARIA EN LA PRESTACIÓN DE SERVICIOS"</v>
      </c>
      <c r="F635" s="157" t="s">
        <v>770</v>
      </c>
      <c r="G635" s="159" t="s">
        <v>771</v>
      </c>
      <c r="H635" s="160" t="s">
        <v>984</v>
      </c>
    </row>
    <row r="636" spans="1:8" s="11" customFormat="1" ht="38.1" customHeight="1" x14ac:dyDescent="0.25">
      <c r="A636" s="164" t="s">
        <v>891</v>
      </c>
      <c r="B636" s="165" t="s">
        <v>892</v>
      </c>
      <c r="C636" s="165" t="s">
        <v>5</v>
      </c>
      <c r="D636" s="158" t="s">
        <v>893</v>
      </c>
      <c r="E636" s="158" t="str">
        <f t="shared" si="19"/>
        <v>LA RECAUDACIÓN TRIBUTARIA Y LA INVERSIÓN EN EDUCACIÓN PÚBLICA Y PRIVADA"</v>
      </c>
      <c r="F636" s="157" t="s">
        <v>770</v>
      </c>
      <c r="G636" s="159" t="s">
        <v>771</v>
      </c>
      <c r="H636" s="160" t="s">
        <v>984</v>
      </c>
    </row>
    <row r="637" spans="1:8" s="11" customFormat="1" ht="38.1" customHeight="1" x14ac:dyDescent="0.25">
      <c r="A637" s="156" t="s">
        <v>6</v>
      </c>
      <c r="B637" s="157" t="s">
        <v>13</v>
      </c>
      <c r="C637" s="157" t="s">
        <v>369</v>
      </c>
      <c r="D637" s="157" t="s">
        <v>894</v>
      </c>
      <c r="E637" s="158" t="str">
        <f t="shared" si="19"/>
        <v>LA RENTA DE TERCERA CATEGORÍA Y LA RECAUDACIÓN DEL IMPUESTO A LA RENTA</v>
      </c>
      <c r="F637" s="157" t="s">
        <v>770</v>
      </c>
      <c r="G637" s="159" t="s">
        <v>771</v>
      </c>
      <c r="H637" s="160" t="s">
        <v>984</v>
      </c>
    </row>
    <row r="638" spans="1:8" s="11" customFormat="1" ht="38.1" customHeight="1" x14ac:dyDescent="0.25">
      <c r="A638" s="163" t="s">
        <v>340</v>
      </c>
      <c r="B638" s="165" t="s">
        <v>799</v>
      </c>
      <c r="C638" s="157" t="s">
        <v>12</v>
      </c>
      <c r="D638" s="158" t="s">
        <v>895</v>
      </c>
      <c r="E638" s="158" t="str">
        <f t="shared" si="19"/>
        <v>LA TECNOLOGÍA Y SU RELACIÓN CON LA RENTABILIDAD FINANCIERA EN LAS EMPRESAS DEL SECTOR COMERCIO”</v>
      </c>
      <c r="F638" s="157" t="s">
        <v>770</v>
      </c>
      <c r="G638" s="159" t="s">
        <v>771</v>
      </c>
      <c r="H638" s="160" t="s">
        <v>984</v>
      </c>
    </row>
    <row r="639" spans="1:8" s="11" customFormat="1" ht="38.1" customHeight="1" x14ac:dyDescent="0.25">
      <c r="A639" s="164" t="s">
        <v>781</v>
      </c>
      <c r="B639" s="165" t="s">
        <v>896</v>
      </c>
      <c r="C639" s="157" t="s">
        <v>12</v>
      </c>
      <c r="D639" s="158" t="s">
        <v>897</v>
      </c>
      <c r="E639" s="158" t="str">
        <f t="shared" si="19"/>
        <v>LA TOMA DE INVENTARIOS Y LA RENTABILIDAD DE LAS EMPRESAS INDUSTRIALES"</v>
      </c>
      <c r="F639" s="157" t="s">
        <v>770</v>
      </c>
      <c r="G639" s="159" t="s">
        <v>771</v>
      </c>
      <c r="H639" s="160" t="s">
        <v>984</v>
      </c>
    </row>
    <row r="640" spans="1:8" s="11" customFormat="1" ht="38.1" customHeight="1" x14ac:dyDescent="0.25">
      <c r="A640" s="164" t="s">
        <v>199</v>
      </c>
      <c r="B640" s="165" t="s">
        <v>898</v>
      </c>
      <c r="C640" s="165" t="s">
        <v>149</v>
      </c>
      <c r="D640" s="158" t="s">
        <v>899</v>
      </c>
      <c r="E640" s="158" t="str">
        <f t="shared" si="19"/>
        <v>LA TRIBUTACIÓN Y SU INCIDENCIA EN EL CUMPLIMIENTO DE LAS OBLIGACIONES EN LOS COMERCIANTES"</v>
      </c>
      <c r="F640" s="157" t="s">
        <v>770</v>
      </c>
      <c r="G640" s="159" t="s">
        <v>771</v>
      </c>
      <c r="H640" s="160" t="s">
        <v>984</v>
      </c>
    </row>
    <row r="641" spans="1:8" s="11" customFormat="1" ht="38.1" customHeight="1" x14ac:dyDescent="0.25">
      <c r="A641" s="164" t="s">
        <v>154</v>
      </c>
      <c r="B641" s="165" t="s">
        <v>900</v>
      </c>
      <c r="C641" s="165" t="s">
        <v>149</v>
      </c>
      <c r="D641" s="158" t="s">
        <v>901</v>
      </c>
      <c r="E641" s="158" t="str">
        <f t="shared" si="19"/>
        <v>LAS COOPERATIVAS DE AHORRO Y CRÉDITO Y SU INFLUENCIA EN EL LAVADO DE ACTIVOS"</v>
      </c>
      <c r="F641" s="157" t="s">
        <v>770</v>
      </c>
      <c r="G641" s="159" t="s">
        <v>771</v>
      </c>
      <c r="H641" s="160" t="s">
        <v>984</v>
      </c>
    </row>
    <row r="642" spans="1:8" s="11" customFormat="1" ht="38.1" customHeight="1" x14ac:dyDescent="0.25">
      <c r="A642" s="164" t="s">
        <v>199</v>
      </c>
      <c r="B642" s="165" t="s">
        <v>792</v>
      </c>
      <c r="C642" s="165" t="s">
        <v>149</v>
      </c>
      <c r="D642" s="158" t="s">
        <v>902</v>
      </c>
      <c r="E642" s="158" t="str">
        <f t="shared" si="19"/>
        <v>LAS FUENTES DE FINANCIAMIENTO EN LA GESTIÓN EMPRESARIAL PARA LAS MEDIANAS EMPRESAS"</v>
      </c>
      <c r="F642" s="157" t="s">
        <v>770</v>
      </c>
      <c r="G642" s="159" t="s">
        <v>771</v>
      </c>
      <c r="H642" s="160" t="s">
        <v>984</v>
      </c>
    </row>
    <row r="643" spans="1:8" s="11" customFormat="1" ht="38.1" customHeight="1" x14ac:dyDescent="0.25">
      <c r="A643" s="164" t="s">
        <v>154</v>
      </c>
      <c r="B643" s="165" t="s">
        <v>903</v>
      </c>
      <c r="C643" s="165" t="s">
        <v>797</v>
      </c>
      <c r="D643" s="158" t="s">
        <v>904</v>
      </c>
      <c r="E643" s="158" t="str">
        <f t="shared" si="19"/>
        <v>LAS FUENTES DE FINANCIAMIENTO Y RENTABILIDAD DE LAS MYPES DEL SECTOR PRODUCCIÓN"</v>
      </c>
      <c r="F643" s="157" t="s">
        <v>770</v>
      </c>
      <c r="G643" s="159" t="s">
        <v>771</v>
      </c>
      <c r="H643" s="160" t="s">
        <v>984</v>
      </c>
    </row>
    <row r="644" spans="1:8" s="11" customFormat="1" ht="38.1" customHeight="1" x14ac:dyDescent="0.25">
      <c r="A644" s="156" t="s">
        <v>199</v>
      </c>
      <c r="B644" s="162" t="s">
        <v>905</v>
      </c>
      <c r="C644" s="162" t="s">
        <v>369</v>
      </c>
      <c r="D644" s="162" t="s">
        <v>906</v>
      </c>
      <c r="E644" s="158" t="str">
        <f t="shared" si="19"/>
        <v>LAS MICROFINANCIERAS COMO PROMOTOR DEL DESARROLLO ECONÓMICO DE LAS MICROEMPRESAS COMERCIALES</v>
      </c>
      <c r="F644" s="157" t="s">
        <v>770</v>
      </c>
      <c r="G644" s="159" t="s">
        <v>771</v>
      </c>
      <c r="H644" s="160" t="s">
        <v>984</v>
      </c>
    </row>
    <row r="645" spans="1:8" s="11" customFormat="1" ht="38.1" customHeight="1" x14ac:dyDescent="0.25">
      <c r="A645" s="163" t="s">
        <v>352</v>
      </c>
      <c r="B645" s="157" t="s">
        <v>907</v>
      </c>
      <c r="C645" s="157" t="s">
        <v>63</v>
      </c>
      <c r="D645" s="157" t="s">
        <v>908</v>
      </c>
      <c r="E645" s="158" t="str">
        <f t="shared" si="19"/>
        <v>LAS OPERACIONES NO REALES EN EL PROCESO DE FISCALIZACIÓN TRIBUTARIA EN LA MUNICIPALIDAD</v>
      </c>
      <c r="F645" s="157" t="s">
        <v>770</v>
      </c>
      <c r="G645" s="159" t="s">
        <v>771</v>
      </c>
      <c r="H645" s="160" t="s">
        <v>984</v>
      </c>
    </row>
    <row r="646" spans="1:8" s="11" customFormat="1" ht="38.1" customHeight="1" x14ac:dyDescent="0.25">
      <c r="A646" s="156" t="s">
        <v>6</v>
      </c>
      <c r="B646" s="157" t="s">
        <v>454</v>
      </c>
      <c r="C646" s="157" t="s">
        <v>63</v>
      </c>
      <c r="D646" s="157" t="s">
        <v>909</v>
      </c>
      <c r="E646" s="158" t="str">
        <f t="shared" si="19"/>
        <v>LAS OPERACIONES NO REALES EN LA FISCALIZACIÓN TRIBUTARIA DE LA MUNICIPALIDAD</v>
      </c>
      <c r="F646" s="157" t="s">
        <v>770</v>
      </c>
      <c r="G646" s="159" t="s">
        <v>771</v>
      </c>
      <c r="H646" s="160" t="s">
        <v>984</v>
      </c>
    </row>
    <row r="647" spans="1:8" s="11" customFormat="1" ht="38.1" customHeight="1" x14ac:dyDescent="0.25">
      <c r="A647" s="156" t="s">
        <v>154</v>
      </c>
      <c r="B647" s="157" t="s">
        <v>4</v>
      </c>
      <c r="C647" s="157" t="s">
        <v>5</v>
      </c>
      <c r="D647" s="157" t="s">
        <v>910</v>
      </c>
      <c r="E647" s="158" t="str">
        <f t="shared" si="19"/>
        <v>LAS PRÁCTICAS PRE PROFESIONALES Y SU APORTE EN LA FORMACIÓN CONTABLE DE LOS ESTUDIANTES</v>
      </c>
      <c r="F647" s="157" t="s">
        <v>770</v>
      </c>
      <c r="G647" s="159" t="s">
        <v>771</v>
      </c>
      <c r="H647" s="160" t="s">
        <v>984</v>
      </c>
    </row>
    <row r="648" spans="1:8" s="11" customFormat="1" ht="38.1" customHeight="1" x14ac:dyDescent="0.25">
      <c r="A648" s="164" t="s">
        <v>154</v>
      </c>
      <c r="B648" s="165" t="s">
        <v>834</v>
      </c>
      <c r="C648" s="165" t="s">
        <v>797</v>
      </c>
      <c r="D648" s="158" t="s">
        <v>911</v>
      </c>
      <c r="E648" s="158" t="str">
        <f t="shared" si="19"/>
        <v>LAS TASAS DE INTERÉS BANCARIOS Y SU IMPLICANCIA EN EL RENDIMIENTO DE LAS MYPES”</v>
      </c>
      <c r="F648" s="157" t="s">
        <v>770</v>
      </c>
      <c r="G648" s="159" t="s">
        <v>771</v>
      </c>
      <c r="H648" s="160" t="s">
        <v>984</v>
      </c>
    </row>
    <row r="649" spans="1:8" s="11" customFormat="1" ht="38.1" customHeight="1" x14ac:dyDescent="0.25">
      <c r="A649" s="163" t="s">
        <v>340</v>
      </c>
      <c r="B649" s="165" t="s">
        <v>912</v>
      </c>
      <c r="C649" s="165" t="s">
        <v>797</v>
      </c>
      <c r="D649" s="158" t="s">
        <v>913</v>
      </c>
      <c r="E649" s="158" t="str">
        <f t="shared" si="19"/>
        <v>LAS TASAS DE INTERÉS BANCARIOS Y SU INCIDENCIA EN EL RENDIMIENTO DE LAS MYPES"</v>
      </c>
      <c r="F649" s="157" t="s">
        <v>770</v>
      </c>
      <c r="G649" s="159" t="s">
        <v>771</v>
      </c>
      <c r="H649" s="160" t="s">
        <v>984</v>
      </c>
    </row>
    <row r="650" spans="1:8" s="11" customFormat="1" ht="38.1" customHeight="1" x14ac:dyDescent="0.25">
      <c r="A650" s="166" t="s">
        <v>440</v>
      </c>
      <c r="B650" s="157" t="s">
        <v>441</v>
      </c>
      <c r="C650" s="157" t="s">
        <v>369</v>
      </c>
      <c r="D650" s="157" t="s">
        <v>914</v>
      </c>
      <c r="E650" s="158" t="str">
        <f t="shared" si="19"/>
        <v>LOGISTICA EMPRESARIAL EN LA MEJORA DEL SERVICIO EMPRESA</v>
      </c>
      <c r="F650" s="157" t="s">
        <v>770</v>
      </c>
      <c r="G650" s="159" t="s">
        <v>771</v>
      </c>
      <c r="H650" s="160" t="s">
        <v>984</v>
      </c>
    </row>
    <row r="651" spans="1:8" s="11" customFormat="1" ht="38.1" customHeight="1" x14ac:dyDescent="0.25">
      <c r="A651" s="156" t="s">
        <v>6</v>
      </c>
      <c r="B651" s="157" t="s">
        <v>7</v>
      </c>
      <c r="C651" s="157" t="s">
        <v>369</v>
      </c>
      <c r="D651" s="157" t="s">
        <v>915</v>
      </c>
      <c r="E651" s="158" t="str">
        <f t="shared" si="19"/>
        <v>LOS BENEFICIOS TRIBUTARIOS Y  EL DESARROLLO EMPRESARIAL DE LAS MYPE</v>
      </c>
      <c r="F651" s="157" t="s">
        <v>770</v>
      </c>
      <c r="G651" s="159" t="s">
        <v>771</v>
      </c>
      <c r="H651" s="160" t="s">
        <v>984</v>
      </c>
    </row>
    <row r="652" spans="1:8" s="11" customFormat="1" ht="38.1" customHeight="1" x14ac:dyDescent="0.25">
      <c r="A652" s="161" t="s">
        <v>154</v>
      </c>
      <c r="B652" s="167" t="s">
        <v>155</v>
      </c>
      <c r="C652" s="167" t="s">
        <v>12</v>
      </c>
      <c r="D652" s="167" t="s">
        <v>916</v>
      </c>
      <c r="E652" s="158" t="str">
        <f t="shared" si="19"/>
        <v>LOS ESTADOS FINANCIEROS Y EL EFECTO DE LA NIC 16 EN EMPRESAS TEXTILES DE LA BVL</v>
      </c>
      <c r="F652" s="157" t="s">
        <v>770</v>
      </c>
      <c r="G652" s="159" t="s">
        <v>771</v>
      </c>
      <c r="H652" s="160" t="s">
        <v>984</v>
      </c>
    </row>
    <row r="653" spans="1:8" s="11" customFormat="1" ht="38.1" customHeight="1" x14ac:dyDescent="0.25">
      <c r="A653" s="156" t="s">
        <v>154</v>
      </c>
      <c r="B653" s="157" t="s">
        <v>155</v>
      </c>
      <c r="C653" s="158" t="s">
        <v>369</v>
      </c>
      <c r="D653" s="157" t="s">
        <v>917</v>
      </c>
      <c r="E653" s="158" t="str">
        <f t="shared" si="19"/>
        <v>LOS ESTADOS FINANCIEROS Y LOS EFECTOS DEL CONTROL INTERNO EN LAS EMPRESAS DEL SECTOR RETAIL</v>
      </c>
      <c r="F653" s="157" t="s">
        <v>770</v>
      </c>
      <c r="G653" s="159" t="s">
        <v>771</v>
      </c>
      <c r="H653" s="160" t="s">
        <v>984</v>
      </c>
    </row>
    <row r="654" spans="1:8" s="11" customFormat="1" ht="38.1" customHeight="1" x14ac:dyDescent="0.25">
      <c r="A654" s="164" t="s">
        <v>440</v>
      </c>
      <c r="B654" s="165" t="s">
        <v>444</v>
      </c>
      <c r="C654" s="165" t="s">
        <v>149</v>
      </c>
      <c r="D654" s="158" t="s">
        <v>918</v>
      </c>
      <c r="E654" s="158" t="str">
        <f t="shared" si="19"/>
        <v>LOS ESTADOS FINANCIEROS Y LOS FRAUDES EN LOS GOBIERNOS CORPORATIVOS DE LAS MYPES"</v>
      </c>
      <c r="F654" s="157" t="s">
        <v>770</v>
      </c>
      <c r="G654" s="159" t="s">
        <v>771</v>
      </c>
      <c r="H654" s="160" t="s">
        <v>984</v>
      </c>
    </row>
    <row r="655" spans="1:8" s="11" customFormat="1" ht="38.1" customHeight="1" x14ac:dyDescent="0.25">
      <c r="A655" s="164" t="s">
        <v>199</v>
      </c>
      <c r="B655" s="165" t="s">
        <v>520</v>
      </c>
      <c r="C655" s="158" t="s">
        <v>188</v>
      </c>
      <c r="D655" s="158" t="s">
        <v>919</v>
      </c>
      <c r="E655" s="158" t="str">
        <f t="shared" si="19"/>
        <v>LOS ESTADOS FINANCIEROS Y SU INCIDENCIA EN LAS OBLIGACIONES TRIBUTARIAS DEL IMPUESTO A LA RENTA EN EMPRESAS "</v>
      </c>
      <c r="F655" s="157" t="s">
        <v>770</v>
      </c>
      <c r="G655" s="159" t="s">
        <v>771</v>
      </c>
      <c r="H655" s="160" t="s">
        <v>984</v>
      </c>
    </row>
    <row r="656" spans="1:8" s="11" customFormat="1" ht="38.1" customHeight="1" x14ac:dyDescent="0.25">
      <c r="A656" s="164" t="s">
        <v>460</v>
      </c>
      <c r="B656" s="165" t="s">
        <v>28</v>
      </c>
      <c r="C656" s="165" t="s">
        <v>920</v>
      </c>
      <c r="D656" s="158" t="s">
        <v>921</v>
      </c>
      <c r="E656" s="158" t="str">
        <f t="shared" si="19"/>
        <v>LOS FACTORES DE EDAD, LA EDUCACIÓN Y LA NACIONALIDAD  INFLUYEN EN LA INFORMALIDAD LABORAL EN LOS TRABAJADORES”</v>
      </c>
      <c r="F656" s="157" t="s">
        <v>770</v>
      </c>
      <c r="G656" s="159" t="s">
        <v>771</v>
      </c>
      <c r="H656" s="160" t="s">
        <v>984</v>
      </c>
    </row>
    <row r="657" spans="1:8" s="11" customFormat="1" ht="38.1" customHeight="1" x14ac:dyDescent="0.25">
      <c r="A657" s="164" t="s">
        <v>154</v>
      </c>
      <c r="B657" s="165" t="s">
        <v>170</v>
      </c>
      <c r="C657" s="165" t="s">
        <v>149</v>
      </c>
      <c r="D657" s="158" t="s">
        <v>922</v>
      </c>
      <c r="E657" s="158" t="str">
        <f t="shared" si="19"/>
        <v>LOS INVENTARIOS Y LA RENTABILIDAD DE LAS EMPRESAS TEXTILES”</v>
      </c>
      <c r="F657" s="157" t="s">
        <v>770</v>
      </c>
      <c r="G657" s="159" t="s">
        <v>771</v>
      </c>
      <c r="H657" s="160" t="s">
        <v>984</v>
      </c>
    </row>
    <row r="658" spans="1:8" s="11" customFormat="1" ht="38.1" customHeight="1" x14ac:dyDescent="0.25">
      <c r="A658" s="164" t="s">
        <v>199</v>
      </c>
      <c r="B658" s="165" t="s">
        <v>923</v>
      </c>
      <c r="C658" s="165" t="s">
        <v>797</v>
      </c>
      <c r="D658" s="158" t="s">
        <v>924</v>
      </c>
      <c r="E658" s="158" t="str">
        <f t="shared" si="19"/>
        <v>LOS MICROCRÉDITOS Y EL CRECIMIENTO ECONÓMICO DE LAS MYPES"</v>
      </c>
      <c r="F658" s="157" t="s">
        <v>770</v>
      </c>
      <c r="G658" s="159" t="s">
        <v>771</v>
      </c>
      <c r="H658" s="160" t="s">
        <v>984</v>
      </c>
    </row>
    <row r="659" spans="1:8" s="11" customFormat="1" ht="38.1" customHeight="1" x14ac:dyDescent="0.25">
      <c r="A659" s="164" t="s">
        <v>154</v>
      </c>
      <c r="B659" s="165" t="s">
        <v>170</v>
      </c>
      <c r="C659" s="165" t="s">
        <v>797</v>
      </c>
      <c r="D659" s="158" t="s">
        <v>925</v>
      </c>
      <c r="E659" s="158" t="str">
        <f t="shared" si="19"/>
        <v>LOS MICROCRÉDITOS Y LA RENTABILIDAD EN EL SECTOR PUBLICITARIO"</v>
      </c>
      <c r="F659" s="157" t="s">
        <v>770</v>
      </c>
      <c r="G659" s="159" t="s">
        <v>771</v>
      </c>
      <c r="H659" s="160" t="s">
        <v>984</v>
      </c>
    </row>
    <row r="660" spans="1:8" s="11" customFormat="1" ht="38.1" customHeight="1" x14ac:dyDescent="0.25">
      <c r="A660" s="164" t="s">
        <v>423</v>
      </c>
      <c r="B660" s="165" t="s">
        <v>428</v>
      </c>
      <c r="C660" s="165" t="s">
        <v>5</v>
      </c>
      <c r="D660" s="158" t="s">
        <v>926</v>
      </c>
      <c r="E660" s="158" t="str">
        <f t="shared" si="19"/>
        <v>LOS TÉRMINOS INTERNACIONALES DEL COMERCIO Y LOS PROCEDIMIENTOS ADUANEROS EN LAS EMPRESAS DE SERVICIOS"</v>
      </c>
      <c r="F660" s="157" t="s">
        <v>770</v>
      </c>
      <c r="G660" s="159" t="s">
        <v>771</v>
      </c>
      <c r="H660" s="160" t="s">
        <v>984</v>
      </c>
    </row>
    <row r="661" spans="1:8" s="11" customFormat="1" ht="38.1" customHeight="1" x14ac:dyDescent="0.25">
      <c r="A661" s="156" t="s">
        <v>6</v>
      </c>
      <c r="B661" s="157" t="s">
        <v>549</v>
      </c>
      <c r="C661" s="157" t="s">
        <v>369</v>
      </c>
      <c r="D661" s="157" t="s">
        <v>927</v>
      </c>
      <c r="E661" s="158" t="str">
        <f t="shared" si="19"/>
        <v>LOS VACIOS TRIBUTARIOS Y LA ELUSIÓN FISCAL DE LAS EMPRESAS COMERCIALES</v>
      </c>
      <c r="F661" s="157" t="s">
        <v>770</v>
      </c>
      <c r="G661" s="159" t="s">
        <v>771</v>
      </c>
      <c r="H661" s="160" t="s">
        <v>984</v>
      </c>
    </row>
    <row r="662" spans="1:8" s="11" customFormat="1" ht="38.1" customHeight="1" x14ac:dyDescent="0.25">
      <c r="A662" s="164" t="s">
        <v>6</v>
      </c>
      <c r="B662" s="165" t="s">
        <v>549</v>
      </c>
      <c r="C662" s="165" t="s">
        <v>149</v>
      </c>
      <c r="D662" s="158" t="s">
        <v>928</v>
      </c>
      <c r="E662" s="158" t="str">
        <f t="shared" si="19"/>
        <v>OMISIÓN DE EMITIR COMPROBANTES DE PAGO PARA LA EVASIÓN TRIBUTARIA EN EL COMERCIO DE ABARROTES”</v>
      </c>
      <c r="F662" s="157" t="s">
        <v>770</v>
      </c>
      <c r="G662" s="159" t="s">
        <v>771</v>
      </c>
      <c r="H662" s="160" t="s">
        <v>984</v>
      </c>
    </row>
    <row r="663" spans="1:8" s="11" customFormat="1" ht="38.1" customHeight="1" x14ac:dyDescent="0.25">
      <c r="A663" s="156" t="s">
        <v>199</v>
      </c>
      <c r="B663" s="162" t="s">
        <v>205</v>
      </c>
      <c r="C663" s="162" t="s">
        <v>369</v>
      </c>
      <c r="D663" s="157" t="s">
        <v>929</v>
      </c>
      <c r="E663" s="158" t="str">
        <f t="shared" si="19"/>
        <v>PLAN DE MEJORA PARA EL ÁREA DE CRÉDITOS Y COBRANZAS EN LA MYPE DE COMERCIO EXTERIOR NRE</v>
      </c>
      <c r="F663" s="157" t="s">
        <v>770</v>
      </c>
      <c r="G663" s="159" t="s">
        <v>771</v>
      </c>
      <c r="H663" s="160" t="s">
        <v>984</v>
      </c>
    </row>
    <row r="664" spans="1:8" s="11" customFormat="1" ht="38.1" customHeight="1" x14ac:dyDescent="0.25">
      <c r="A664" s="156" t="s">
        <v>199</v>
      </c>
      <c r="B664" s="162" t="s">
        <v>205</v>
      </c>
      <c r="C664" s="162" t="s">
        <v>369</v>
      </c>
      <c r="D664" s="157" t="s">
        <v>930</v>
      </c>
      <c r="E664" s="158" t="str">
        <f t="shared" si="19"/>
        <v xml:space="preserve">PLANEAMIENTO FINANCIERO Y SU INFLUENCIA EN LA ESTABILIDAD ECONÓMICA DE LAS MYPES </v>
      </c>
      <c r="F664" s="157" t="s">
        <v>770</v>
      </c>
      <c r="G664" s="159" t="s">
        <v>771</v>
      </c>
      <c r="H664" s="160" t="s">
        <v>984</v>
      </c>
    </row>
    <row r="665" spans="1:8" s="11" customFormat="1" ht="38.1" customHeight="1" x14ac:dyDescent="0.25">
      <c r="A665" s="156" t="s">
        <v>6</v>
      </c>
      <c r="B665" s="157" t="s">
        <v>364</v>
      </c>
      <c r="C665" s="157" t="s">
        <v>369</v>
      </c>
      <c r="D665" s="157" t="s">
        <v>931</v>
      </c>
      <c r="E665" s="158" t="str">
        <f t="shared" si="19"/>
        <v>PLANEAMIENTO TRIBUTARIO Y CRECIMIENTO ECONOMICO DEL MERCADO</v>
      </c>
      <c r="F665" s="157" t="s">
        <v>770</v>
      </c>
      <c r="G665" s="159" t="s">
        <v>771</v>
      </c>
      <c r="H665" s="160" t="s">
        <v>984</v>
      </c>
    </row>
    <row r="666" spans="1:8" s="11" customFormat="1" ht="38.1" customHeight="1" x14ac:dyDescent="0.25">
      <c r="A666" s="164" t="s">
        <v>154</v>
      </c>
      <c r="B666" s="165" t="s">
        <v>900</v>
      </c>
      <c r="C666" s="165" t="s">
        <v>797</v>
      </c>
      <c r="D666" s="158" t="s">
        <v>932</v>
      </c>
      <c r="E666" s="158" t="str">
        <f t="shared" si="19"/>
        <v>PRODUCTIVIDAD LABORAL Y RENTABILIDAD EMPRESARIAL EN EL SECTOR RESTAURANTES”</v>
      </c>
      <c r="F666" s="157" t="s">
        <v>770</v>
      </c>
      <c r="G666" s="159" t="s">
        <v>771</v>
      </c>
      <c r="H666" s="160" t="s">
        <v>984</v>
      </c>
    </row>
    <row r="667" spans="1:8" s="11" customFormat="1" ht="38.1" customHeight="1" x14ac:dyDescent="0.25">
      <c r="A667" s="164" t="s">
        <v>154</v>
      </c>
      <c r="B667" s="165" t="s">
        <v>163</v>
      </c>
      <c r="C667" s="165" t="s">
        <v>920</v>
      </c>
      <c r="D667" s="158" t="s">
        <v>933</v>
      </c>
      <c r="E667" s="158" t="str">
        <f t="shared" si="19"/>
        <v>RECAUDACIÓN TRIBUTARIA Y EL GASTO PÚBLICO EN LA EDUCACIÓN EN EL PERÚ”</v>
      </c>
      <c r="F667" s="157" t="s">
        <v>770</v>
      </c>
      <c r="G667" s="159" t="s">
        <v>771</v>
      </c>
      <c r="H667" s="160" t="s">
        <v>984</v>
      </c>
    </row>
    <row r="668" spans="1:8" s="11" customFormat="1" ht="38.1" customHeight="1" x14ac:dyDescent="0.25">
      <c r="A668" s="166" t="s">
        <v>440</v>
      </c>
      <c r="B668" s="157" t="s">
        <v>441</v>
      </c>
      <c r="C668" s="157" t="s">
        <v>369</v>
      </c>
      <c r="D668" s="157" t="s">
        <v>934</v>
      </c>
      <c r="E668" s="158" t="str">
        <f t="shared" si="19"/>
        <v>SISTEMA DE COSTOS POR PROCESOS EN LA RENTABILIDAD DE LA EMPRESA</v>
      </c>
      <c r="F668" s="157" t="s">
        <v>770</v>
      </c>
      <c r="G668" s="159" t="s">
        <v>771</v>
      </c>
      <c r="H668" s="160" t="s">
        <v>984</v>
      </c>
    </row>
    <row r="669" spans="1:8" s="11" customFormat="1" ht="38.1" customHeight="1" x14ac:dyDescent="0.25">
      <c r="A669" s="164" t="s">
        <v>154</v>
      </c>
      <c r="B669" s="165" t="s">
        <v>170</v>
      </c>
      <c r="C669" s="157" t="s">
        <v>12</v>
      </c>
      <c r="D669" s="158" t="s">
        <v>935</v>
      </c>
      <c r="E669" s="158" t="str">
        <f t="shared" si="19"/>
        <v>SISTEMA DE COSTOS Y SU EFECTO EN LA RENTABILIDAD DE LA EMPRESA"</v>
      </c>
      <c r="F669" s="157" t="s">
        <v>770</v>
      </c>
      <c r="G669" s="159" t="s">
        <v>771</v>
      </c>
      <c r="H669" s="160" t="s">
        <v>984</v>
      </c>
    </row>
    <row r="670" spans="1:8" s="11" customFormat="1" ht="38.1" customHeight="1" x14ac:dyDescent="0.25">
      <c r="A670" s="161" t="s">
        <v>154</v>
      </c>
      <c r="B670" s="157" t="s">
        <v>167</v>
      </c>
      <c r="C670" s="157" t="s">
        <v>369</v>
      </c>
      <c r="D670" s="157" t="s">
        <v>936</v>
      </c>
      <c r="E670" s="158" t="str">
        <f t="shared" si="19"/>
        <v>SISTEMATIZACIÓN CONTABLE Y SU RELACIÓN CON LA TOMA DE DECISIONES EN LAS MYPES</v>
      </c>
      <c r="F670" s="157" t="s">
        <v>770</v>
      </c>
      <c r="G670" s="159" t="s">
        <v>771</v>
      </c>
      <c r="H670" s="160" t="s">
        <v>984</v>
      </c>
    </row>
    <row r="671" spans="1:8" s="11" customFormat="1" ht="38.1" customHeight="1" x14ac:dyDescent="0.25">
      <c r="A671" s="168" t="s">
        <v>340</v>
      </c>
      <c r="B671" s="169" t="s">
        <v>81</v>
      </c>
      <c r="C671" s="169" t="s">
        <v>12</v>
      </c>
      <c r="D671" s="169" t="s">
        <v>937</v>
      </c>
      <c r="E671" s="170" t="str">
        <f t="shared" si="19"/>
        <v>USO DE LAS TIC’S Y LAS VENTAJAS COMPETITIVAS EN LA EMPRESAS</v>
      </c>
      <c r="F671" s="169" t="s">
        <v>770</v>
      </c>
      <c r="G671" s="171" t="s">
        <v>771</v>
      </c>
      <c r="H671" s="160" t="s">
        <v>984</v>
      </c>
    </row>
    <row r="672" spans="1:8" s="11" customFormat="1" ht="27" customHeight="1" x14ac:dyDescent="0.25">
      <c r="A672" s="27" t="s">
        <v>987</v>
      </c>
      <c r="C672" s="14"/>
      <c r="E672" s="14"/>
      <c r="H672" s="19"/>
    </row>
    <row r="673" spans="3:8" s="28" customFormat="1" ht="21" customHeight="1" x14ac:dyDescent="0.3">
      <c r="C673" s="29"/>
      <c r="E673" s="29"/>
      <c r="H673" s="30"/>
    </row>
  </sheetData>
  <mergeCells count="2">
    <mergeCell ref="A2:H2"/>
    <mergeCell ref="A1:B1"/>
  </mergeCells>
  <pageMargins left="0.7" right="0.7" top="0.75" bottom="0.75" header="0.3" footer="0.3"/>
  <pageSetup scale="55" orientation="landscape" horizontalDpi="300" verticalDpi="300" r:id="rId1"/>
  <colBreaks count="1" manualBreakCount="1">
    <brk id="6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CC"/>
  </sheetPr>
  <dimension ref="A1:H97"/>
  <sheetViews>
    <sheetView topLeftCell="A77" workbookViewId="0">
      <selection activeCell="I12" sqref="I12"/>
    </sheetView>
  </sheetViews>
  <sheetFormatPr baseColWidth="10" defaultRowHeight="15" x14ac:dyDescent="0.25"/>
  <cols>
    <col min="1" max="1" width="2.42578125" customWidth="1"/>
    <col min="2" max="2" width="3.28515625" customWidth="1"/>
    <col min="3" max="3" width="6" customWidth="1"/>
    <col min="4" max="4" width="48.85546875" customWidth="1"/>
    <col min="5" max="5" width="13.140625" customWidth="1"/>
  </cols>
  <sheetData>
    <row r="1" spans="1:8" ht="16.5" x14ac:dyDescent="0.3">
      <c r="A1" s="31"/>
      <c r="B1" s="31"/>
      <c r="C1" s="32"/>
      <c r="D1" s="31"/>
      <c r="E1" s="31"/>
      <c r="F1" s="31"/>
      <c r="G1" s="31"/>
      <c r="H1" s="31"/>
    </row>
    <row r="2" spans="1:8" ht="17.25" x14ac:dyDescent="0.3">
      <c r="A2" s="31"/>
      <c r="B2" s="175" t="s">
        <v>989</v>
      </c>
      <c r="C2" s="176"/>
      <c r="D2" s="176"/>
      <c r="E2" s="177"/>
      <c r="F2" s="31"/>
      <c r="G2" s="31"/>
      <c r="H2" s="31"/>
    </row>
    <row r="3" spans="1:8" ht="15.75" x14ac:dyDescent="0.25">
      <c r="A3" s="31"/>
      <c r="B3" s="178" t="s">
        <v>990</v>
      </c>
      <c r="C3" s="179"/>
      <c r="D3" s="179"/>
      <c r="E3" s="180"/>
      <c r="F3" s="31"/>
      <c r="G3" s="31"/>
      <c r="H3" s="31"/>
    </row>
    <row r="4" spans="1:8" ht="16.5" x14ac:dyDescent="0.3">
      <c r="A4" s="31"/>
      <c r="B4" s="33">
        <v>1</v>
      </c>
      <c r="C4" s="34"/>
      <c r="D4" s="35" t="s">
        <v>154</v>
      </c>
      <c r="E4" s="36"/>
      <c r="F4" s="31"/>
      <c r="G4" s="31"/>
      <c r="H4" s="31"/>
    </row>
    <row r="5" spans="1:8" ht="16.5" x14ac:dyDescent="0.25">
      <c r="A5" s="31"/>
      <c r="B5" s="33"/>
      <c r="C5" s="37">
        <v>1.1000000000000001</v>
      </c>
      <c r="D5" s="38" t="s">
        <v>155</v>
      </c>
      <c r="E5" s="36"/>
      <c r="F5" s="31"/>
      <c r="G5" s="31"/>
      <c r="H5" s="31"/>
    </row>
    <row r="6" spans="1:8" ht="16.5" x14ac:dyDescent="0.3">
      <c r="A6" s="31"/>
      <c r="B6" s="39"/>
      <c r="C6" s="40">
        <v>1.2</v>
      </c>
      <c r="D6" s="38" t="s">
        <v>167</v>
      </c>
      <c r="E6" s="41"/>
      <c r="F6" s="31"/>
      <c r="G6" s="31"/>
      <c r="H6" s="31"/>
    </row>
    <row r="7" spans="1:8" ht="16.5" x14ac:dyDescent="0.3">
      <c r="A7" s="31"/>
      <c r="B7" s="39"/>
      <c r="C7" s="40">
        <v>1.3</v>
      </c>
      <c r="D7" s="38" t="s">
        <v>163</v>
      </c>
      <c r="E7" s="41"/>
      <c r="F7" s="31"/>
      <c r="G7" s="31"/>
      <c r="H7" s="31"/>
    </row>
    <row r="8" spans="1:8" ht="16.5" x14ac:dyDescent="0.3">
      <c r="A8" s="31"/>
      <c r="B8" s="39"/>
      <c r="C8" s="40">
        <v>1.4</v>
      </c>
      <c r="D8" s="38" t="s">
        <v>259</v>
      </c>
      <c r="E8" s="41"/>
      <c r="F8" s="31"/>
      <c r="G8" s="31"/>
      <c r="H8" s="31"/>
    </row>
    <row r="9" spans="1:8" ht="16.5" x14ac:dyDescent="0.3">
      <c r="A9" s="31"/>
      <c r="B9" s="39"/>
      <c r="C9" s="40">
        <v>1.5</v>
      </c>
      <c r="D9" s="38" t="s">
        <v>991</v>
      </c>
      <c r="E9" s="41"/>
      <c r="F9" s="31"/>
      <c r="G9" s="31"/>
      <c r="H9" s="31"/>
    </row>
    <row r="10" spans="1:8" ht="16.5" x14ac:dyDescent="0.3">
      <c r="A10" s="31"/>
      <c r="B10" s="39"/>
      <c r="C10" s="40">
        <v>1.6</v>
      </c>
      <c r="D10" s="38" t="s">
        <v>158</v>
      </c>
      <c r="E10" s="41"/>
      <c r="F10" s="31"/>
      <c r="G10" s="31"/>
      <c r="H10" s="31"/>
    </row>
    <row r="11" spans="1:8" ht="16.5" x14ac:dyDescent="0.3">
      <c r="A11" s="31"/>
      <c r="B11" s="39"/>
      <c r="C11" s="40">
        <v>1.7</v>
      </c>
      <c r="D11" s="38" t="s">
        <v>68</v>
      </c>
      <c r="E11" s="41"/>
      <c r="F11" s="31"/>
      <c r="G11" s="31"/>
      <c r="H11" s="31"/>
    </row>
    <row r="12" spans="1:8" ht="16.5" x14ac:dyDescent="0.3">
      <c r="A12" s="31"/>
      <c r="B12" s="39"/>
      <c r="C12" s="40">
        <v>1.8</v>
      </c>
      <c r="D12" s="38" t="s">
        <v>195</v>
      </c>
      <c r="E12" s="41"/>
      <c r="F12" s="31"/>
      <c r="G12" s="42"/>
      <c r="H12" s="31"/>
    </row>
    <row r="13" spans="1:8" ht="16.5" x14ac:dyDescent="0.3">
      <c r="A13" s="31"/>
      <c r="B13" s="39"/>
      <c r="C13" s="40">
        <v>1.9</v>
      </c>
      <c r="D13" s="38" t="s">
        <v>4</v>
      </c>
      <c r="E13" s="41"/>
      <c r="F13" s="43"/>
      <c r="G13" s="43"/>
      <c r="H13" s="31"/>
    </row>
    <row r="14" spans="1:8" ht="16.5" x14ac:dyDescent="0.3">
      <c r="A14" s="31"/>
      <c r="B14" s="39"/>
      <c r="C14" s="40" t="s">
        <v>992</v>
      </c>
      <c r="D14" s="38" t="s">
        <v>52</v>
      </c>
      <c r="E14" s="41"/>
      <c r="F14" s="43"/>
      <c r="G14" s="43"/>
      <c r="H14" s="31"/>
    </row>
    <row r="15" spans="1:8" ht="16.5" x14ac:dyDescent="0.3">
      <c r="A15" s="31"/>
      <c r="B15" s="39"/>
      <c r="C15" s="40">
        <v>1.1100000000000001</v>
      </c>
      <c r="D15" s="38" t="s">
        <v>47</v>
      </c>
      <c r="E15" s="41"/>
      <c r="F15" s="43"/>
      <c r="G15" s="43"/>
      <c r="H15" s="31"/>
    </row>
    <row r="16" spans="1:8" ht="16.5" x14ac:dyDescent="0.3">
      <c r="A16" s="31"/>
      <c r="B16" s="33">
        <v>2</v>
      </c>
      <c r="C16" s="34"/>
      <c r="D16" s="35" t="s">
        <v>352</v>
      </c>
      <c r="E16" s="41"/>
      <c r="F16" s="43"/>
      <c r="G16" s="31"/>
      <c r="H16" s="31"/>
    </row>
    <row r="17" spans="1:8" ht="16.5" x14ac:dyDescent="0.3">
      <c r="A17" s="31"/>
      <c r="B17" s="39"/>
      <c r="C17" s="40">
        <v>2.1</v>
      </c>
      <c r="D17" s="38" t="s">
        <v>376</v>
      </c>
      <c r="E17" s="41"/>
      <c r="F17" s="43"/>
      <c r="G17" s="31"/>
      <c r="H17" s="31"/>
    </row>
    <row r="18" spans="1:8" ht="16.5" x14ac:dyDescent="0.3">
      <c r="A18" s="31"/>
      <c r="B18" s="39"/>
      <c r="C18" s="40">
        <v>2.2000000000000002</v>
      </c>
      <c r="D18" s="38" t="s">
        <v>373</v>
      </c>
      <c r="E18" s="41"/>
      <c r="F18" s="43"/>
      <c r="G18" s="31"/>
      <c r="H18" s="31"/>
    </row>
    <row r="19" spans="1:8" ht="16.5" x14ac:dyDescent="0.3">
      <c r="A19" s="31"/>
      <c r="B19" s="39"/>
      <c r="C19" s="40">
        <v>2.2999999999999998</v>
      </c>
      <c r="D19" s="38" t="s">
        <v>993</v>
      </c>
      <c r="E19" s="41"/>
      <c r="F19" s="43"/>
      <c r="G19" s="31"/>
      <c r="H19" s="31"/>
    </row>
    <row r="20" spans="1:8" ht="16.5" x14ac:dyDescent="0.3">
      <c r="A20" s="31"/>
      <c r="B20" s="39"/>
      <c r="C20" s="40">
        <v>2.4</v>
      </c>
      <c r="D20" s="38" t="s">
        <v>907</v>
      </c>
      <c r="E20" s="41"/>
      <c r="F20" s="43"/>
      <c r="G20" s="31"/>
      <c r="H20" s="31"/>
    </row>
    <row r="21" spans="1:8" ht="16.5" x14ac:dyDescent="0.3">
      <c r="A21" s="31"/>
      <c r="B21" s="39"/>
      <c r="C21" s="40">
        <v>2.5</v>
      </c>
      <c r="D21" s="38" t="s">
        <v>413</v>
      </c>
      <c r="E21" s="41"/>
      <c r="F21" s="43"/>
      <c r="G21" s="31"/>
      <c r="H21" s="31"/>
    </row>
    <row r="22" spans="1:8" ht="16.5" x14ac:dyDescent="0.3">
      <c r="A22" s="31"/>
      <c r="B22" s="39"/>
      <c r="C22" s="40">
        <v>2.6</v>
      </c>
      <c r="D22" s="38" t="s">
        <v>994</v>
      </c>
      <c r="E22" s="41"/>
      <c r="F22" s="43"/>
      <c r="G22" s="31"/>
      <c r="H22" s="31"/>
    </row>
    <row r="23" spans="1:8" ht="16.5" x14ac:dyDescent="0.3">
      <c r="A23" s="31"/>
      <c r="B23" s="39"/>
      <c r="C23" s="40">
        <v>2.7</v>
      </c>
      <c r="D23" s="38" t="s">
        <v>995</v>
      </c>
      <c r="E23" s="41"/>
      <c r="F23" s="43"/>
      <c r="G23" s="31"/>
      <c r="H23" s="31"/>
    </row>
    <row r="24" spans="1:8" ht="16.5" x14ac:dyDescent="0.3">
      <c r="A24" s="31"/>
      <c r="B24" s="39"/>
      <c r="C24" s="40">
        <v>2.8</v>
      </c>
      <c r="D24" s="38" t="s">
        <v>408</v>
      </c>
      <c r="E24" s="41"/>
      <c r="F24" s="31"/>
      <c r="G24" s="31"/>
      <c r="H24" s="31"/>
    </row>
    <row r="25" spans="1:8" ht="16.5" x14ac:dyDescent="0.3">
      <c r="A25" s="31"/>
      <c r="B25" s="33">
        <v>3</v>
      </c>
      <c r="C25" s="34"/>
      <c r="D25" s="35" t="s">
        <v>6</v>
      </c>
      <c r="E25" s="36"/>
      <c r="F25" s="31"/>
      <c r="G25" s="31"/>
      <c r="H25" s="31"/>
    </row>
    <row r="26" spans="1:8" ht="16.5" x14ac:dyDescent="0.25">
      <c r="A26" s="31"/>
      <c r="B26" s="33"/>
      <c r="C26" s="37">
        <v>3.1</v>
      </c>
      <c r="D26" s="44" t="s">
        <v>549</v>
      </c>
      <c r="E26" s="36"/>
      <c r="F26" s="31"/>
      <c r="G26" s="31"/>
      <c r="H26" s="31"/>
    </row>
    <row r="27" spans="1:8" ht="16.5" x14ac:dyDescent="0.25">
      <c r="A27" s="31"/>
      <c r="B27" s="33"/>
      <c r="C27" s="37">
        <v>3.2</v>
      </c>
      <c r="D27" s="44" t="s">
        <v>13</v>
      </c>
      <c r="E27" s="36"/>
      <c r="F27" s="31"/>
      <c r="G27" s="31"/>
      <c r="H27" s="31"/>
    </row>
    <row r="28" spans="1:8" ht="16.5" x14ac:dyDescent="0.25">
      <c r="A28" s="31"/>
      <c r="B28" s="33"/>
      <c r="C28" s="37">
        <v>3.3</v>
      </c>
      <c r="D28" s="44" t="s">
        <v>103</v>
      </c>
      <c r="E28" s="36"/>
      <c r="F28" s="31"/>
      <c r="G28" s="31"/>
      <c r="H28" s="31"/>
    </row>
    <row r="29" spans="1:8" ht="16.5" x14ac:dyDescent="0.25">
      <c r="A29" s="31"/>
      <c r="B29" s="33"/>
      <c r="C29" s="37">
        <v>3.4</v>
      </c>
      <c r="D29" s="44" t="s">
        <v>14</v>
      </c>
      <c r="E29" s="36"/>
      <c r="F29" s="31"/>
      <c r="G29" s="31"/>
      <c r="H29" s="31"/>
    </row>
    <row r="30" spans="1:8" ht="16.5" x14ac:dyDescent="0.25">
      <c r="A30" s="31"/>
      <c r="B30" s="33"/>
      <c r="C30" s="37">
        <v>3.5</v>
      </c>
      <c r="D30" s="44" t="s">
        <v>233</v>
      </c>
      <c r="E30" s="36"/>
      <c r="F30" s="31"/>
      <c r="G30" s="31"/>
      <c r="H30" s="31"/>
    </row>
    <row r="31" spans="1:8" ht="16.5" x14ac:dyDescent="0.25">
      <c r="A31" s="31"/>
      <c r="B31" s="33"/>
      <c r="C31" s="37">
        <v>3.6</v>
      </c>
      <c r="D31" s="44" t="s">
        <v>7</v>
      </c>
      <c r="E31" s="36"/>
      <c r="F31" s="31"/>
      <c r="G31" s="31"/>
      <c r="H31" s="31"/>
    </row>
    <row r="32" spans="1:8" ht="16.5" x14ac:dyDescent="0.25">
      <c r="A32" s="31"/>
      <c r="B32" s="33"/>
      <c r="C32" s="37">
        <v>3.7</v>
      </c>
      <c r="D32" s="44" t="s">
        <v>362</v>
      </c>
      <c r="E32" s="36"/>
      <c r="F32" s="45"/>
      <c r="G32" s="42"/>
      <c r="H32" s="31"/>
    </row>
    <row r="33" spans="1:8" ht="16.5" x14ac:dyDescent="0.25">
      <c r="A33" s="31"/>
      <c r="B33" s="33"/>
      <c r="C33" s="37">
        <v>3.8</v>
      </c>
      <c r="D33" s="44" t="s">
        <v>454</v>
      </c>
      <c r="E33" s="36"/>
      <c r="F33" s="31"/>
      <c r="G33" s="31"/>
      <c r="H33" s="31"/>
    </row>
    <row r="34" spans="1:8" ht="16.5" x14ac:dyDescent="0.25">
      <c r="A34" s="31"/>
      <c r="B34" s="33"/>
      <c r="C34" s="37">
        <v>3.9</v>
      </c>
      <c r="D34" s="44" t="s">
        <v>106</v>
      </c>
      <c r="E34" s="36"/>
      <c r="F34" s="31"/>
      <c r="G34" s="31"/>
      <c r="H34" s="31"/>
    </row>
    <row r="35" spans="1:8" ht="16.5" x14ac:dyDescent="0.25">
      <c r="A35" s="31"/>
      <c r="B35" s="33"/>
      <c r="C35" s="46" t="s">
        <v>996</v>
      </c>
      <c r="D35" s="44" t="s">
        <v>364</v>
      </c>
      <c r="E35" s="36"/>
      <c r="F35" s="31"/>
      <c r="G35" s="31"/>
      <c r="H35" s="31"/>
    </row>
    <row r="36" spans="1:8" ht="16.5" x14ac:dyDescent="0.3">
      <c r="A36" s="31"/>
      <c r="B36" s="33">
        <v>4</v>
      </c>
      <c r="C36" s="34"/>
      <c r="D36" s="35" t="s">
        <v>199</v>
      </c>
      <c r="E36" s="36"/>
      <c r="F36" s="31"/>
      <c r="G36" s="31"/>
      <c r="H36" s="31"/>
    </row>
    <row r="37" spans="1:8" ht="16.5" x14ac:dyDescent="0.25">
      <c r="A37" s="31"/>
      <c r="B37" s="33"/>
      <c r="C37" s="46">
        <v>4.0999999999999996</v>
      </c>
      <c r="D37" s="44" t="s">
        <v>997</v>
      </c>
      <c r="E37" s="36"/>
      <c r="F37" s="31"/>
      <c r="G37" s="31"/>
      <c r="H37" s="31"/>
    </row>
    <row r="38" spans="1:8" ht="16.5" x14ac:dyDescent="0.25">
      <c r="A38" s="31"/>
      <c r="B38" s="33"/>
      <c r="C38" s="46">
        <v>4.2</v>
      </c>
      <c r="D38" s="44" t="s">
        <v>205</v>
      </c>
      <c r="E38" s="36"/>
      <c r="F38" s="31"/>
      <c r="G38" s="31"/>
      <c r="H38" s="31"/>
    </row>
    <row r="39" spans="1:8" ht="16.5" x14ac:dyDescent="0.25">
      <c r="A39" s="31"/>
      <c r="B39" s="33"/>
      <c r="C39" s="46">
        <v>4.3</v>
      </c>
      <c r="D39" s="44" t="s">
        <v>520</v>
      </c>
      <c r="E39" s="36"/>
      <c r="F39" s="31"/>
      <c r="G39" s="31"/>
      <c r="H39" s="31"/>
    </row>
    <row r="40" spans="1:8" ht="16.5" x14ac:dyDescent="0.25">
      <c r="A40" s="31"/>
      <c r="B40" s="33"/>
      <c r="C40" s="46">
        <v>4.4000000000000004</v>
      </c>
      <c r="D40" s="44" t="s">
        <v>529</v>
      </c>
      <c r="E40" s="36"/>
      <c r="F40" s="31"/>
      <c r="G40" s="31"/>
      <c r="H40" s="31"/>
    </row>
    <row r="41" spans="1:8" ht="16.5" x14ac:dyDescent="0.25">
      <c r="A41" s="31"/>
      <c r="B41" s="33"/>
      <c r="C41" s="46">
        <v>4.5</v>
      </c>
      <c r="D41" s="44" t="s">
        <v>776</v>
      </c>
      <c r="E41" s="36"/>
      <c r="F41" s="31"/>
      <c r="G41" s="31"/>
      <c r="H41" s="31"/>
    </row>
    <row r="42" spans="1:8" ht="16.5" x14ac:dyDescent="0.25">
      <c r="A42" s="31"/>
      <c r="B42" s="33"/>
      <c r="C42" s="46">
        <v>4.5999999999999996</v>
      </c>
      <c r="D42" s="44" t="s">
        <v>200</v>
      </c>
      <c r="E42" s="36"/>
      <c r="F42" s="31"/>
      <c r="G42" s="31"/>
      <c r="H42" s="31"/>
    </row>
    <row r="43" spans="1:8" ht="16.5" x14ac:dyDescent="0.25">
      <c r="A43" s="31"/>
      <c r="B43" s="33"/>
      <c r="C43" s="46">
        <v>4.7</v>
      </c>
      <c r="D43" s="44" t="s">
        <v>208</v>
      </c>
      <c r="E43" s="36"/>
      <c r="F43" s="45"/>
      <c r="G43" s="42"/>
      <c r="H43" s="31"/>
    </row>
    <row r="44" spans="1:8" ht="16.5" x14ac:dyDescent="0.3">
      <c r="A44" s="31"/>
      <c r="B44" s="33">
        <v>5</v>
      </c>
      <c r="C44" s="34"/>
      <c r="D44" s="35" t="s">
        <v>423</v>
      </c>
      <c r="E44" s="36"/>
      <c r="F44" s="31"/>
      <c r="G44" s="31"/>
      <c r="H44" s="31"/>
    </row>
    <row r="45" spans="1:8" ht="16.5" x14ac:dyDescent="0.25">
      <c r="A45" s="31"/>
      <c r="B45" s="33"/>
      <c r="C45" s="37">
        <v>5.0999999999999996</v>
      </c>
      <c r="D45" s="47" t="s">
        <v>998</v>
      </c>
      <c r="E45" s="36"/>
      <c r="F45" s="31"/>
      <c r="G45" s="31"/>
      <c r="H45" s="31"/>
    </row>
    <row r="46" spans="1:8" ht="16.5" x14ac:dyDescent="0.25">
      <c r="A46" s="31"/>
      <c r="B46" s="33"/>
      <c r="C46" s="37">
        <v>5.2</v>
      </c>
      <c r="D46" s="44" t="s">
        <v>565</v>
      </c>
      <c r="E46" s="36"/>
      <c r="F46" s="31"/>
      <c r="G46" s="31"/>
      <c r="H46" s="31"/>
    </row>
    <row r="47" spans="1:8" ht="16.5" x14ac:dyDescent="0.25">
      <c r="A47" s="31"/>
      <c r="B47" s="33"/>
      <c r="C47" s="37">
        <v>5.3</v>
      </c>
      <c r="D47" s="44" t="s">
        <v>430</v>
      </c>
      <c r="E47" s="36"/>
      <c r="F47" s="31"/>
      <c r="G47" s="31"/>
      <c r="H47" s="31"/>
    </row>
    <row r="48" spans="1:8" ht="16.5" x14ac:dyDescent="0.25">
      <c r="A48" s="31"/>
      <c r="B48" s="33"/>
      <c r="C48" s="37">
        <v>5.4</v>
      </c>
      <c r="D48" s="44" t="s">
        <v>428</v>
      </c>
      <c r="E48" s="36"/>
      <c r="F48" s="31"/>
      <c r="G48" s="31"/>
      <c r="H48" s="31"/>
    </row>
    <row r="49" spans="1:8" ht="16.5" x14ac:dyDescent="0.25">
      <c r="A49" s="31"/>
      <c r="B49" s="33"/>
      <c r="C49" s="37">
        <v>5.5</v>
      </c>
      <c r="D49" s="44" t="s">
        <v>424</v>
      </c>
      <c r="E49" s="36"/>
      <c r="F49" s="31"/>
      <c r="G49" s="31"/>
      <c r="H49" s="31"/>
    </row>
    <row r="50" spans="1:8" ht="16.5" x14ac:dyDescent="0.25">
      <c r="A50" s="31"/>
      <c r="B50" s="33"/>
      <c r="C50" s="37">
        <v>5.6</v>
      </c>
      <c r="D50" s="44" t="s">
        <v>426</v>
      </c>
      <c r="E50" s="36"/>
      <c r="F50" s="31"/>
      <c r="G50" s="31"/>
      <c r="H50" s="31"/>
    </row>
    <row r="51" spans="1:8" ht="16.5" x14ac:dyDescent="0.3">
      <c r="A51" s="31"/>
      <c r="B51" s="33">
        <v>6</v>
      </c>
      <c r="C51" s="34"/>
      <c r="D51" s="48" t="s">
        <v>400</v>
      </c>
      <c r="E51" s="36"/>
      <c r="F51" s="31"/>
      <c r="G51" s="31"/>
      <c r="H51" s="31"/>
    </row>
    <row r="52" spans="1:8" ht="16.5" x14ac:dyDescent="0.25">
      <c r="A52" s="31"/>
      <c r="B52" s="33"/>
      <c r="C52" s="37">
        <v>6.1</v>
      </c>
      <c r="D52" s="44" t="s">
        <v>319</v>
      </c>
      <c r="E52" s="36"/>
      <c r="F52" s="31"/>
      <c r="G52" s="31"/>
      <c r="H52" s="31"/>
    </row>
    <row r="53" spans="1:8" ht="16.5" x14ac:dyDescent="0.25">
      <c r="A53" s="31"/>
      <c r="B53" s="33"/>
      <c r="C53" s="37">
        <v>6.2</v>
      </c>
      <c r="D53" s="44" t="s">
        <v>325</v>
      </c>
      <c r="E53" s="36"/>
      <c r="F53" s="31"/>
      <c r="G53" s="31"/>
      <c r="H53" s="31"/>
    </row>
    <row r="54" spans="1:8" ht="16.5" x14ac:dyDescent="0.25">
      <c r="A54" s="31"/>
      <c r="B54" s="33"/>
      <c r="C54" s="37">
        <v>6.3</v>
      </c>
      <c r="D54" s="44" t="s">
        <v>999</v>
      </c>
      <c r="E54" s="36"/>
      <c r="F54" s="31"/>
      <c r="G54" s="31"/>
      <c r="H54" s="31"/>
    </row>
    <row r="55" spans="1:8" ht="16.5" x14ac:dyDescent="0.25">
      <c r="A55" s="31"/>
      <c r="B55" s="33"/>
      <c r="C55" s="37">
        <v>6.4</v>
      </c>
      <c r="D55" s="44" t="s">
        <v>401</v>
      </c>
      <c r="E55" s="36"/>
      <c r="F55" s="31"/>
      <c r="G55" s="31"/>
      <c r="H55" s="31"/>
    </row>
    <row r="56" spans="1:8" ht="16.5" x14ac:dyDescent="0.3">
      <c r="A56" s="31"/>
      <c r="B56" s="33">
        <v>7</v>
      </c>
      <c r="C56" s="34"/>
      <c r="D56" s="35" t="s">
        <v>383</v>
      </c>
      <c r="E56" s="36"/>
      <c r="F56" s="31"/>
      <c r="G56" s="31"/>
      <c r="H56" s="31"/>
    </row>
    <row r="57" spans="1:8" ht="16.5" x14ac:dyDescent="0.25">
      <c r="A57" s="31"/>
      <c r="B57" s="33"/>
      <c r="C57" s="37">
        <v>7.1</v>
      </c>
      <c r="D57" s="44" t="s">
        <v>384</v>
      </c>
      <c r="E57" s="36"/>
      <c r="F57" s="31"/>
      <c r="G57" s="42"/>
      <c r="H57" s="31"/>
    </row>
    <row r="58" spans="1:8" ht="16.5" x14ac:dyDescent="0.25">
      <c r="A58" s="31"/>
      <c r="B58" s="33"/>
      <c r="C58" s="37">
        <v>7.2</v>
      </c>
      <c r="D58" s="44" t="s">
        <v>84</v>
      </c>
      <c r="E58" s="36"/>
      <c r="F58" s="31"/>
      <c r="G58" s="31"/>
      <c r="H58" s="31"/>
    </row>
    <row r="59" spans="1:8" ht="16.5" x14ac:dyDescent="0.25">
      <c r="A59" s="31"/>
      <c r="B59" s="33"/>
      <c r="C59" s="37">
        <v>7.3</v>
      </c>
      <c r="D59" s="44" t="s">
        <v>79</v>
      </c>
      <c r="E59" s="36"/>
      <c r="F59" s="31"/>
      <c r="G59" s="31"/>
      <c r="H59" s="31"/>
    </row>
    <row r="60" spans="1:8" ht="16.5" x14ac:dyDescent="0.3">
      <c r="A60" s="31"/>
      <c r="B60" s="33">
        <v>8</v>
      </c>
      <c r="C60" s="34"/>
      <c r="D60" s="35" t="s">
        <v>440</v>
      </c>
      <c r="E60" s="36"/>
      <c r="F60" s="31"/>
      <c r="G60" s="31"/>
      <c r="H60" s="31"/>
    </row>
    <row r="61" spans="1:8" ht="16.5" x14ac:dyDescent="0.25">
      <c r="A61" s="31"/>
      <c r="B61" s="33"/>
      <c r="C61" s="37">
        <v>8.1</v>
      </c>
      <c r="D61" s="44" t="s">
        <v>444</v>
      </c>
      <c r="E61" s="36"/>
      <c r="F61" s="31"/>
      <c r="G61" s="31"/>
      <c r="H61" s="31"/>
    </row>
    <row r="62" spans="1:8" ht="16.5" x14ac:dyDescent="0.25">
      <c r="A62" s="31"/>
      <c r="B62" s="33"/>
      <c r="C62" s="37">
        <v>8.1999999999999993</v>
      </c>
      <c r="D62" s="44" t="s">
        <v>441</v>
      </c>
      <c r="E62" s="36"/>
      <c r="F62" s="43"/>
      <c r="G62" s="42"/>
      <c r="H62" s="31"/>
    </row>
    <row r="63" spans="1:8" ht="16.5" x14ac:dyDescent="0.25">
      <c r="A63" s="31"/>
      <c r="B63" s="33"/>
      <c r="C63" s="37">
        <v>8.3000000000000007</v>
      </c>
      <c r="D63" s="44" t="s">
        <v>446</v>
      </c>
      <c r="E63" s="36"/>
      <c r="F63" s="31"/>
      <c r="G63" s="31"/>
      <c r="H63" s="31"/>
    </row>
    <row r="64" spans="1:8" ht="16.5" x14ac:dyDescent="0.3">
      <c r="A64" s="31"/>
      <c r="B64" s="33">
        <v>9</v>
      </c>
      <c r="C64" s="34"/>
      <c r="D64" s="35" t="s">
        <v>340</v>
      </c>
      <c r="E64" s="36"/>
      <c r="F64" s="31"/>
      <c r="G64" s="31"/>
      <c r="H64" s="31"/>
    </row>
    <row r="65" spans="1:8" ht="16.5" x14ac:dyDescent="0.25">
      <c r="A65" s="31"/>
      <c r="B65" s="33"/>
      <c r="C65" s="37">
        <v>9.1</v>
      </c>
      <c r="D65" s="44" t="s">
        <v>81</v>
      </c>
      <c r="E65" s="36"/>
      <c r="F65" s="31"/>
      <c r="G65" s="42"/>
      <c r="H65" s="31"/>
    </row>
    <row r="66" spans="1:8" ht="16.5" x14ac:dyDescent="0.25">
      <c r="A66" s="31"/>
      <c r="B66" s="33"/>
      <c r="C66" s="37">
        <v>9.1999999999999993</v>
      </c>
      <c r="D66" s="44" t="s">
        <v>75</v>
      </c>
      <c r="E66" s="36"/>
      <c r="F66" s="31"/>
      <c r="G66" s="42"/>
      <c r="H66" s="31"/>
    </row>
    <row r="67" spans="1:8" ht="16.5" x14ac:dyDescent="0.25">
      <c r="A67" s="31"/>
      <c r="B67" s="33"/>
      <c r="C67" s="37">
        <v>9.3000000000000007</v>
      </c>
      <c r="D67" s="44" t="s">
        <v>94</v>
      </c>
      <c r="E67" s="36"/>
      <c r="F67" s="31"/>
      <c r="G67" s="31"/>
      <c r="H67" s="31"/>
    </row>
    <row r="68" spans="1:8" ht="16.5" x14ac:dyDescent="0.25">
      <c r="A68" s="31"/>
      <c r="B68" s="33"/>
      <c r="C68" s="37">
        <v>9.4</v>
      </c>
      <c r="D68" s="44" t="s">
        <v>98</v>
      </c>
      <c r="E68" s="36"/>
      <c r="F68" s="31"/>
      <c r="G68" s="31"/>
      <c r="H68" s="31"/>
    </row>
    <row r="69" spans="1:8" ht="16.5" x14ac:dyDescent="0.25">
      <c r="A69" s="31"/>
      <c r="B69" s="33"/>
      <c r="C69" s="37">
        <v>9.5</v>
      </c>
      <c r="D69" s="44" t="s">
        <v>89</v>
      </c>
      <c r="E69" s="36"/>
      <c r="F69" s="31"/>
      <c r="G69" s="31"/>
      <c r="H69" s="31"/>
    </row>
    <row r="70" spans="1:8" ht="31.5" x14ac:dyDescent="0.3">
      <c r="A70" s="31"/>
      <c r="B70" s="33">
        <v>10</v>
      </c>
      <c r="C70" s="34"/>
      <c r="D70" s="49" t="s">
        <v>419</v>
      </c>
      <c r="E70" s="36"/>
      <c r="F70" s="31"/>
      <c r="G70" s="31"/>
      <c r="H70" s="31"/>
    </row>
    <row r="71" spans="1:8" ht="16.5" x14ac:dyDescent="0.25">
      <c r="A71" s="31"/>
      <c r="B71" s="33"/>
      <c r="C71" s="37">
        <v>10.1</v>
      </c>
      <c r="D71" s="44" t="s">
        <v>28</v>
      </c>
      <c r="E71" s="36"/>
      <c r="F71" s="31"/>
      <c r="G71" s="42"/>
      <c r="H71" s="31"/>
    </row>
    <row r="72" spans="1:8" ht="16.5" x14ac:dyDescent="0.25">
      <c r="A72" s="31"/>
      <c r="B72" s="33"/>
      <c r="C72" s="37">
        <v>10.199999999999999</v>
      </c>
      <c r="D72" s="44" t="s">
        <v>25</v>
      </c>
      <c r="E72" s="36"/>
      <c r="F72" s="31"/>
      <c r="G72" s="31"/>
      <c r="H72" s="31"/>
    </row>
    <row r="73" spans="1:8" ht="16.5" x14ac:dyDescent="0.25">
      <c r="A73" s="31"/>
      <c r="B73" s="33"/>
      <c r="C73" s="37">
        <v>10.3</v>
      </c>
      <c r="D73" s="44" t="s">
        <v>17</v>
      </c>
      <c r="E73" s="36"/>
      <c r="F73" s="31"/>
      <c r="G73" s="31"/>
      <c r="H73" s="31"/>
    </row>
    <row r="74" spans="1:8" ht="16.5" x14ac:dyDescent="0.25">
      <c r="A74" s="31"/>
      <c r="B74" s="50"/>
      <c r="C74" s="51">
        <v>10.4</v>
      </c>
      <c r="D74" s="52" t="s">
        <v>33</v>
      </c>
      <c r="E74" s="53"/>
      <c r="F74" s="31"/>
      <c r="G74" s="31"/>
      <c r="H74" s="31"/>
    </row>
    <row r="75" spans="1:8" ht="16.5" x14ac:dyDescent="0.3">
      <c r="A75" s="31"/>
      <c r="B75" s="31"/>
      <c r="C75" s="32"/>
      <c r="D75" s="31"/>
      <c r="E75" s="31"/>
      <c r="F75" s="31"/>
      <c r="G75" s="31"/>
      <c r="H75" s="31"/>
    </row>
    <row r="76" spans="1:8" ht="17.25" x14ac:dyDescent="0.3">
      <c r="A76" s="31"/>
      <c r="B76" s="175" t="s">
        <v>1000</v>
      </c>
      <c r="C76" s="176"/>
      <c r="D76" s="176"/>
      <c r="E76" s="177"/>
      <c r="F76" s="31"/>
      <c r="G76" s="31"/>
      <c r="H76" s="31"/>
    </row>
    <row r="77" spans="1:8" ht="16.5" x14ac:dyDescent="0.3">
      <c r="A77" s="31"/>
      <c r="B77" s="33"/>
      <c r="C77" s="34"/>
      <c r="D77" s="35"/>
      <c r="E77" s="36"/>
      <c r="F77" s="31"/>
      <c r="G77" s="42"/>
      <c r="H77" s="31"/>
    </row>
    <row r="78" spans="1:8" ht="15.75" x14ac:dyDescent="0.25">
      <c r="A78" s="31"/>
      <c r="B78" s="33"/>
      <c r="C78" s="54">
        <v>1</v>
      </c>
      <c r="D78" s="55" t="s">
        <v>1001</v>
      </c>
      <c r="E78" s="36"/>
      <c r="F78" s="31"/>
      <c r="G78" s="31"/>
      <c r="H78" s="31"/>
    </row>
    <row r="79" spans="1:8" ht="15.75" x14ac:dyDescent="0.25">
      <c r="A79" s="31"/>
      <c r="B79" s="33"/>
      <c r="C79" s="54">
        <v>2</v>
      </c>
      <c r="D79" s="55" t="s">
        <v>1002</v>
      </c>
      <c r="E79" s="36"/>
      <c r="F79" s="31"/>
      <c r="G79" s="31"/>
      <c r="H79" s="31"/>
    </row>
    <row r="80" spans="1:8" ht="15.75" x14ac:dyDescent="0.25">
      <c r="A80" s="31"/>
      <c r="B80" s="33"/>
      <c r="C80" s="54">
        <v>3</v>
      </c>
      <c r="D80" s="55" t="s">
        <v>1003</v>
      </c>
      <c r="E80" s="36"/>
      <c r="F80" s="31"/>
      <c r="G80" s="31"/>
      <c r="H80" s="31"/>
    </row>
    <row r="81" spans="1:8" ht="15.75" x14ac:dyDescent="0.25">
      <c r="A81" s="31"/>
      <c r="B81" s="33"/>
      <c r="C81" s="54">
        <v>4</v>
      </c>
      <c r="D81" s="55" t="s">
        <v>1004</v>
      </c>
      <c r="E81" s="36"/>
      <c r="F81" s="31"/>
      <c r="G81" s="31"/>
      <c r="H81" s="31"/>
    </row>
    <row r="82" spans="1:8" ht="15.75" x14ac:dyDescent="0.25">
      <c r="A82" s="31"/>
      <c r="B82" s="33"/>
      <c r="C82" s="54">
        <v>5</v>
      </c>
      <c r="D82" s="55" t="s">
        <v>1005</v>
      </c>
      <c r="E82" s="36"/>
      <c r="F82" s="31"/>
      <c r="G82" s="31"/>
      <c r="H82" s="31"/>
    </row>
    <row r="83" spans="1:8" ht="15.75" x14ac:dyDescent="0.25">
      <c r="A83" s="31"/>
      <c r="B83" s="33"/>
      <c r="C83" s="54">
        <v>6</v>
      </c>
      <c r="D83" s="55" t="s">
        <v>1006</v>
      </c>
      <c r="E83" s="36"/>
      <c r="F83" s="31"/>
      <c r="G83" s="31"/>
      <c r="H83" s="31"/>
    </row>
    <row r="84" spans="1:8" ht="15.75" x14ac:dyDescent="0.25">
      <c r="A84" s="31"/>
      <c r="B84" s="33"/>
      <c r="C84" s="54">
        <v>7</v>
      </c>
      <c r="D84" s="55" t="s">
        <v>1007</v>
      </c>
      <c r="E84" s="36"/>
      <c r="F84" s="31"/>
      <c r="G84" s="31"/>
      <c r="H84" s="31"/>
    </row>
    <row r="85" spans="1:8" ht="15.75" x14ac:dyDescent="0.25">
      <c r="A85" s="31"/>
      <c r="B85" s="33"/>
      <c r="C85" s="54">
        <v>8</v>
      </c>
      <c r="D85" s="55" t="s">
        <v>1008</v>
      </c>
      <c r="E85" s="36"/>
      <c r="F85" s="31"/>
      <c r="G85" s="31"/>
      <c r="H85" s="31"/>
    </row>
    <row r="86" spans="1:8" ht="15.75" x14ac:dyDescent="0.25">
      <c r="A86" s="31"/>
      <c r="B86" s="33"/>
      <c r="C86" s="54">
        <v>9</v>
      </c>
      <c r="D86" s="55" t="s">
        <v>1009</v>
      </c>
      <c r="E86" s="36"/>
      <c r="F86" s="31"/>
      <c r="G86" s="31"/>
      <c r="H86" s="31"/>
    </row>
    <row r="87" spans="1:8" ht="15.75" x14ac:dyDescent="0.25">
      <c r="A87" s="31"/>
      <c r="B87" s="33"/>
      <c r="C87" s="55">
        <v>10</v>
      </c>
      <c r="D87" s="55" t="s">
        <v>1010</v>
      </c>
      <c r="E87" s="36"/>
      <c r="F87" s="31"/>
      <c r="G87" s="31"/>
      <c r="H87" s="31"/>
    </row>
    <row r="88" spans="1:8" ht="15.75" x14ac:dyDescent="0.25">
      <c r="A88" s="31"/>
      <c r="B88" s="33"/>
      <c r="C88" s="54">
        <v>11</v>
      </c>
      <c r="D88" s="55" t="s">
        <v>1011</v>
      </c>
      <c r="E88" s="36"/>
      <c r="F88" s="31"/>
      <c r="G88" s="31"/>
      <c r="H88" s="31"/>
    </row>
    <row r="89" spans="1:8" ht="15.75" x14ac:dyDescent="0.25">
      <c r="A89" s="31"/>
      <c r="B89" s="33"/>
      <c r="C89" s="54">
        <v>12</v>
      </c>
      <c r="D89" s="55" t="s">
        <v>1012</v>
      </c>
      <c r="E89" s="36"/>
      <c r="F89" s="31"/>
      <c r="G89" s="31"/>
      <c r="H89" s="31"/>
    </row>
    <row r="90" spans="1:8" ht="15.75" x14ac:dyDescent="0.25">
      <c r="A90" s="31"/>
      <c r="B90" s="33"/>
      <c r="C90" s="54">
        <v>13</v>
      </c>
      <c r="D90" s="55" t="s">
        <v>1013</v>
      </c>
      <c r="E90" s="36"/>
      <c r="F90" s="31"/>
      <c r="G90" s="31"/>
      <c r="H90" s="31"/>
    </row>
    <row r="91" spans="1:8" ht="15.75" x14ac:dyDescent="0.25">
      <c r="A91" s="31"/>
      <c r="B91" s="33"/>
      <c r="C91" s="54">
        <v>14</v>
      </c>
      <c r="D91" s="55" t="s">
        <v>1014</v>
      </c>
      <c r="E91" s="36"/>
      <c r="F91" s="31"/>
      <c r="G91" s="31"/>
      <c r="H91" s="31"/>
    </row>
    <row r="92" spans="1:8" ht="15.75" x14ac:dyDescent="0.25">
      <c r="A92" s="31"/>
      <c r="B92" s="33"/>
      <c r="C92" s="54">
        <v>15</v>
      </c>
      <c r="D92" s="47" t="s">
        <v>1015</v>
      </c>
      <c r="E92" s="36"/>
      <c r="F92" s="31"/>
      <c r="G92" s="31"/>
      <c r="H92" s="31"/>
    </row>
    <row r="93" spans="1:8" ht="15.75" x14ac:dyDescent="0.25">
      <c r="A93" s="31"/>
      <c r="B93" s="33"/>
      <c r="C93" s="54">
        <v>16</v>
      </c>
      <c r="D93" s="55" t="s">
        <v>1016</v>
      </c>
      <c r="E93" s="36"/>
      <c r="F93" s="31"/>
      <c r="G93" s="31"/>
      <c r="H93" s="31"/>
    </row>
    <row r="94" spans="1:8" ht="15.75" x14ac:dyDescent="0.25">
      <c r="A94" s="31"/>
      <c r="B94" s="33"/>
      <c r="C94" s="54">
        <v>17</v>
      </c>
      <c r="D94" s="55" t="s">
        <v>1017</v>
      </c>
      <c r="E94" s="36"/>
      <c r="F94" s="31"/>
      <c r="G94" s="31"/>
      <c r="H94" s="31"/>
    </row>
    <row r="95" spans="1:8" ht="15.75" x14ac:dyDescent="0.25">
      <c r="A95" s="31"/>
      <c r="B95" s="50"/>
      <c r="C95" s="52"/>
      <c r="D95" s="52"/>
      <c r="E95" s="53"/>
      <c r="F95" s="31"/>
      <c r="G95" s="31"/>
      <c r="H95" s="31"/>
    </row>
    <row r="96" spans="1:8" ht="15.75" x14ac:dyDescent="0.25">
      <c r="A96" s="31"/>
      <c r="B96" s="31"/>
      <c r="C96" s="44"/>
      <c r="D96" s="44"/>
      <c r="E96" s="31"/>
      <c r="F96" s="31"/>
      <c r="G96" s="31"/>
      <c r="H96" s="31"/>
    </row>
    <row r="97" spans="1:8" ht="15.75" x14ac:dyDescent="0.25">
      <c r="A97" s="31"/>
      <c r="B97" s="44" t="s">
        <v>1018</v>
      </c>
      <c r="C97" s="44"/>
      <c r="D97" s="31"/>
      <c r="E97" s="31"/>
      <c r="F97" s="31"/>
      <c r="G97" s="31"/>
      <c r="H97" s="31"/>
    </row>
  </sheetData>
  <mergeCells count="3">
    <mergeCell ref="B2:E2"/>
    <mergeCell ref="B3:E3"/>
    <mergeCell ref="B76:E7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99FF"/>
  </sheetPr>
  <dimension ref="A1:E64"/>
  <sheetViews>
    <sheetView topLeftCell="A54" workbookViewId="0">
      <selection activeCell="G63" sqref="G63"/>
    </sheetView>
  </sheetViews>
  <sheetFormatPr baseColWidth="10" defaultRowHeight="15" x14ac:dyDescent="0.25"/>
  <cols>
    <col min="1" max="1" width="4.140625" customWidth="1"/>
    <col min="2" max="2" width="29.5703125" customWidth="1"/>
    <col min="3" max="3" width="42.85546875" customWidth="1"/>
    <col min="4" max="4" width="8.42578125" customWidth="1"/>
    <col min="5" max="5" width="7.5703125" customWidth="1"/>
  </cols>
  <sheetData>
    <row r="1" spans="1:5" x14ac:dyDescent="0.25">
      <c r="A1" s="181" t="s">
        <v>1019</v>
      </c>
      <c r="B1" s="181"/>
      <c r="C1" s="181"/>
      <c r="D1" s="181"/>
      <c r="E1" s="181"/>
    </row>
    <row r="2" spans="1:5" x14ac:dyDescent="0.25">
      <c r="A2" s="181" t="s">
        <v>1020</v>
      </c>
      <c r="B2" s="181"/>
      <c r="C2" s="181"/>
      <c r="D2" s="181"/>
      <c r="E2" s="181"/>
    </row>
    <row r="3" spans="1:5" x14ac:dyDescent="0.25">
      <c r="A3" s="182"/>
      <c r="B3" s="182"/>
      <c r="C3" s="182"/>
      <c r="D3" s="182"/>
      <c r="E3" s="182"/>
    </row>
    <row r="4" spans="1:5" ht="22.5" x14ac:dyDescent="0.25">
      <c r="A4" s="56" t="s">
        <v>1021</v>
      </c>
      <c r="B4" s="56" t="s">
        <v>1022</v>
      </c>
      <c r="C4" s="56" t="s">
        <v>1023</v>
      </c>
      <c r="D4" s="56" t="s">
        <v>1024</v>
      </c>
      <c r="E4" s="56" t="s">
        <v>1025</v>
      </c>
    </row>
    <row r="5" spans="1:5" ht="78.75" x14ac:dyDescent="0.25">
      <c r="A5" s="57">
        <v>1</v>
      </c>
      <c r="B5" s="58" t="s">
        <v>325</v>
      </c>
      <c r="C5" s="59" t="s">
        <v>1026</v>
      </c>
      <c r="D5" s="60" t="s">
        <v>1027</v>
      </c>
      <c r="E5" s="60" t="s">
        <v>1028</v>
      </c>
    </row>
    <row r="6" spans="1:5" ht="67.5" x14ac:dyDescent="0.25">
      <c r="A6" s="57">
        <v>2</v>
      </c>
      <c r="B6" s="58" t="s">
        <v>167</v>
      </c>
      <c r="C6" s="59" t="s">
        <v>1029</v>
      </c>
      <c r="D6" s="60" t="s">
        <v>1030</v>
      </c>
      <c r="E6" s="60" t="s">
        <v>1031</v>
      </c>
    </row>
    <row r="7" spans="1:5" ht="67.5" x14ac:dyDescent="0.25">
      <c r="A7" s="57">
        <v>3</v>
      </c>
      <c r="B7" s="58" t="s">
        <v>155</v>
      </c>
      <c r="C7" s="59" t="s">
        <v>1032</v>
      </c>
      <c r="D7" s="60" t="s">
        <v>1033</v>
      </c>
      <c r="E7" s="60" t="s">
        <v>1034</v>
      </c>
    </row>
    <row r="8" spans="1:5" ht="33.75" x14ac:dyDescent="0.25">
      <c r="A8" s="57">
        <v>4</v>
      </c>
      <c r="B8" s="58" t="s">
        <v>158</v>
      </c>
      <c r="C8" s="59" t="s">
        <v>1035</v>
      </c>
      <c r="D8" s="60" t="s">
        <v>1036</v>
      </c>
      <c r="E8" s="60" t="s">
        <v>1037</v>
      </c>
    </row>
    <row r="9" spans="1:5" ht="33.75" x14ac:dyDescent="0.25">
      <c r="A9" s="57">
        <v>5</v>
      </c>
      <c r="B9" s="58" t="s">
        <v>877</v>
      </c>
      <c r="C9" s="59" t="s">
        <v>1038</v>
      </c>
      <c r="D9" s="60" t="s">
        <v>1039</v>
      </c>
      <c r="E9" s="60" t="s">
        <v>1040</v>
      </c>
    </row>
    <row r="10" spans="1:5" ht="56.25" x14ac:dyDescent="0.25">
      <c r="A10" s="57">
        <v>6</v>
      </c>
      <c r="B10" s="58" t="s">
        <v>163</v>
      </c>
      <c r="C10" s="59" t="s">
        <v>1041</v>
      </c>
      <c r="D10" s="60" t="s">
        <v>1042</v>
      </c>
      <c r="E10" s="60" t="s">
        <v>1043</v>
      </c>
    </row>
    <row r="11" spans="1:5" ht="56.25" x14ac:dyDescent="0.25">
      <c r="A11" s="57">
        <v>7</v>
      </c>
      <c r="B11" s="58" t="s">
        <v>4</v>
      </c>
      <c r="C11" s="59" t="s">
        <v>1044</v>
      </c>
      <c r="D11" s="60" t="s">
        <v>1045</v>
      </c>
      <c r="E11" s="60" t="s">
        <v>1046</v>
      </c>
    </row>
    <row r="12" spans="1:5" ht="33.75" x14ac:dyDescent="0.25">
      <c r="A12" s="57">
        <v>8</v>
      </c>
      <c r="B12" s="58" t="s">
        <v>1047</v>
      </c>
      <c r="C12" s="59" t="s">
        <v>1048</v>
      </c>
      <c r="D12" s="60" t="s">
        <v>1049</v>
      </c>
      <c r="E12" s="60" t="s">
        <v>1050</v>
      </c>
    </row>
    <row r="13" spans="1:5" ht="45" x14ac:dyDescent="0.25">
      <c r="A13" s="57">
        <v>9</v>
      </c>
      <c r="B13" s="58" t="s">
        <v>14</v>
      </c>
      <c r="C13" s="59" t="s">
        <v>1051</v>
      </c>
      <c r="D13" s="60" t="s">
        <v>1052</v>
      </c>
      <c r="E13" s="60" t="s">
        <v>1053</v>
      </c>
    </row>
    <row r="14" spans="1:5" ht="33.75" x14ac:dyDescent="0.25">
      <c r="A14" s="60">
        <v>10</v>
      </c>
      <c r="B14" s="58" t="s">
        <v>776</v>
      </c>
      <c r="C14" s="59" t="s">
        <v>1054</v>
      </c>
      <c r="D14" s="60" t="s">
        <v>1055</v>
      </c>
      <c r="E14" s="60" t="s">
        <v>1056</v>
      </c>
    </row>
    <row r="15" spans="1:5" ht="56.25" x14ac:dyDescent="0.25">
      <c r="A15" s="60">
        <v>11</v>
      </c>
      <c r="B15" s="58" t="s">
        <v>384</v>
      </c>
      <c r="C15" s="59" t="s">
        <v>1057</v>
      </c>
      <c r="D15" s="60" t="s">
        <v>1058</v>
      </c>
      <c r="E15" s="60" t="s">
        <v>1059</v>
      </c>
    </row>
    <row r="16" spans="1:5" ht="101.25" x14ac:dyDescent="0.25">
      <c r="A16" s="60">
        <v>12</v>
      </c>
      <c r="B16" s="58" t="s">
        <v>7</v>
      </c>
      <c r="C16" s="59" t="s">
        <v>1060</v>
      </c>
      <c r="D16" s="60" t="s">
        <v>1061</v>
      </c>
      <c r="E16" s="60" t="s">
        <v>1062</v>
      </c>
    </row>
    <row r="17" spans="1:5" ht="56.25" x14ac:dyDescent="0.25">
      <c r="A17" s="60">
        <v>13</v>
      </c>
      <c r="B17" s="58" t="s">
        <v>208</v>
      </c>
      <c r="C17" s="59" t="s">
        <v>1063</v>
      </c>
      <c r="D17" s="60" t="s">
        <v>1064</v>
      </c>
      <c r="E17" s="60" t="s">
        <v>1065</v>
      </c>
    </row>
    <row r="18" spans="1:5" ht="90" x14ac:dyDescent="0.25">
      <c r="A18" s="60">
        <v>14</v>
      </c>
      <c r="B18" s="58" t="s">
        <v>33</v>
      </c>
      <c r="C18" s="59" t="s">
        <v>1066</v>
      </c>
      <c r="D18" s="60" t="s">
        <v>1067</v>
      </c>
      <c r="E18" s="60" t="s">
        <v>1068</v>
      </c>
    </row>
    <row r="19" spans="1:5" ht="45" x14ac:dyDescent="0.25">
      <c r="A19" s="60">
        <v>15</v>
      </c>
      <c r="B19" s="58" t="s">
        <v>446</v>
      </c>
      <c r="C19" s="59" t="s">
        <v>1069</v>
      </c>
      <c r="D19" s="60" t="s">
        <v>1070</v>
      </c>
      <c r="E19" s="60" t="s">
        <v>1071</v>
      </c>
    </row>
    <row r="20" spans="1:5" ht="56.25" x14ac:dyDescent="0.25">
      <c r="A20" s="60">
        <v>16</v>
      </c>
      <c r="B20" s="58" t="s">
        <v>233</v>
      </c>
      <c r="C20" s="59" t="s">
        <v>1072</v>
      </c>
      <c r="D20" s="60" t="s">
        <v>1073</v>
      </c>
      <c r="E20" s="60" t="s">
        <v>1074</v>
      </c>
    </row>
    <row r="21" spans="1:5" ht="45" x14ac:dyDescent="0.25">
      <c r="A21" s="60">
        <v>17</v>
      </c>
      <c r="B21" s="58" t="s">
        <v>529</v>
      </c>
      <c r="C21" s="59" t="s">
        <v>1069</v>
      </c>
      <c r="D21" s="60" t="s">
        <v>1075</v>
      </c>
      <c r="E21" s="60" t="s">
        <v>1076</v>
      </c>
    </row>
    <row r="22" spans="1:5" ht="67.5" x14ac:dyDescent="0.25">
      <c r="A22" s="60">
        <v>18</v>
      </c>
      <c r="B22" s="58" t="s">
        <v>441</v>
      </c>
      <c r="C22" s="59" t="s">
        <v>1077</v>
      </c>
      <c r="D22" s="60" t="s">
        <v>1078</v>
      </c>
      <c r="E22" s="60" t="s">
        <v>1079</v>
      </c>
    </row>
    <row r="23" spans="1:5" ht="45" x14ac:dyDescent="0.25">
      <c r="A23" s="60">
        <v>19</v>
      </c>
      <c r="B23" s="58" t="s">
        <v>1080</v>
      </c>
      <c r="C23" s="59" t="s">
        <v>1081</v>
      </c>
      <c r="D23" s="60" t="s">
        <v>1082</v>
      </c>
      <c r="E23" s="60" t="s">
        <v>1083</v>
      </c>
    </row>
    <row r="24" spans="1:5" ht="45" x14ac:dyDescent="0.25">
      <c r="A24" s="60">
        <v>20</v>
      </c>
      <c r="B24" s="58" t="s">
        <v>348</v>
      </c>
      <c r="C24" s="59" t="s">
        <v>1084</v>
      </c>
      <c r="D24" s="60" t="s">
        <v>1085</v>
      </c>
      <c r="E24" s="60" t="s">
        <v>1086</v>
      </c>
    </row>
    <row r="25" spans="1:5" ht="45" x14ac:dyDescent="0.25">
      <c r="A25" s="60">
        <v>21</v>
      </c>
      <c r="B25" s="58" t="s">
        <v>454</v>
      </c>
      <c r="C25" s="59" t="s">
        <v>1087</v>
      </c>
      <c r="D25" s="60" t="s">
        <v>1088</v>
      </c>
      <c r="E25" s="60" t="s">
        <v>1089</v>
      </c>
    </row>
    <row r="26" spans="1:5" ht="45" x14ac:dyDescent="0.25">
      <c r="A26" s="60">
        <v>22</v>
      </c>
      <c r="B26" s="58" t="s">
        <v>17</v>
      </c>
      <c r="C26" s="59" t="s">
        <v>1090</v>
      </c>
      <c r="D26" s="60" t="s">
        <v>1091</v>
      </c>
      <c r="E26" s="60" t="s">
        <v>1092</v>
      </c>
    </row>
    <row r="27" spans="1:5" ht="45" x14ac:dyDescent="0.25">
      <c r="A27" s="60">
        <v>23</v>
      </c>
      <c r="B27" s="58" t="s">
        <v>549</v>
      </c>
      <c r="C27" s="59" t="s">
        <v>1087</v>
      </c>
      <c r="D27" s="60" t="s">
        <v>1093</v>
      </c>
      <c r="E27" s="60" t="s">
        <v>1094</v>
      </c>
    </row>
    <row r="28" spans="1:5" ht="78.75" x14ac:dyDescent="0.25">
      <c r="A28" s="60">
        <v>24</v>
      </c>
      <c r="B28" s="58" t="s">
        <v>376</v>
      </c>
      <c r="C28" s="59" t="s">
        <v>1095</v>
      </c>
      <c r="D28" s="60" t="s">
        <v>1096</v>
      </c>
      <c r="E28" s="60" t="s">
        <v>1097</v>
      </c>
    </row>
    <row r="29" spans="1:5" ht="45" x14ac:dyDescent="0.25">
      <c r="A29" s="60">
        <v>25</v>
      </c>
      <c r="B29" s="58" t="s">
        <v>1098</v>
      </c>
      <c r="C29" s="59" t="s">
        <v>1099</v>
      </c>
      <c r="D29" s="60" t="s">
        <v>1100</v>
      </c>
      <c r="E29" s="60" t="s">
        <v>1101</v>
      </c>
    </row>
    <row r="30" spans="1:5" ht="67.5" x14ac:dyDescent="0.25">
      <c r="A30" s="60">
        <v>26</v>
      </c>
      <c r="B30" s="58" t="s">
        <v>200</v>
      </c>
      <c r="C30" s="59" t="s">
        <v>1102</v>
      </c>
      <c r="D30" s="60" t="s">
        <v>1103</v>
      </c>
      <c r="E30" s="60" t="s">
        <v>1104</v>
      </c>
    </row>
    <row r="31" spans="1:5" ht="45" x14ac:dyDescent="0.25">
      <c r="A31" s="60">
        <v>27</v>
      </c>
      <c r="B31" s="58" t="s">
        <v>13</v>
      </c>
      <c r="C31" s="59" t="s">
        <v>1105</v>
      </c>
      <c r="D31" s="60" t="s">
        <v>1106</v>
      </c>
      <c r="E31" s="60" t="s">
        <v>1107</v>
      </c>
    </row>
    <row r="32" spans="1:5" ht="45" x14ac:dyDescent="0.25">
      <c r="A32" s="60">
        <v>28</v>
      </c>
      <c r="B32" s="58" t="s">
        <v>103</v>
      </c>
      <c r="C32" s="59" t="s">
        <v>1108</v>
      </c>
      <c r="D32" s="60" t="s">
        <v>1109</v>
      </c>
      <c r="E32" s="60" t="s">
        <v>1110</v>
      </c>
    </row>
    <row r="33" spans="1:5" ht="22.5" x14ac:dyDescent="0.25">
      <c r="A33" s="60">
        <v>29</v>
      </c>
      <c r="B33" s="58" t="s">
        <v>319</v>
      </c>
      <c r="C33" s="59" t="s">
        <v>1111</v>
      </c>
      <c r="D33" s="60" t="s">
        <v>1112</v>
      </c>
      <c r="E33" s="60" t="s">
        <v>1113</v>
      </c>
    </row>
    <row r="34" spans="1:5" ht="67.5" x14ac:dyDescent="0.25">
      <c r="A34" s="60">
        <v>30</v>
      </c>
      <c r="B34" s="58" t="s">
        <v>28</v>
      </c>
      <c r="C34" s="59" t="s">
        <v>1114</v>
      </c>
      <c r="D34" s="60" t="s">
        <v>1115</v>
      </c>
      <c r="E34" s="60" t="s">
        <v>1116</v>
      </c>
    </row>
    <row r="35" spans="1:5" ht="33.75" x14ac:dyDescent="0.25">
      <c r="A35" s="60">
        <v>31</v>
      </c>
      <c r="B35" s="58" t="s">
        <v>47</v>
      </c>
      <c r="C35" s="59" t="s">
        <v>1117</v>
      </c>
      <c r="D35" s="60" t="s">
        <v>1118</v>
      </c>
      <c r="E35" s="60" t="s">
        <v>1119</v>
      </c>
    </row>
    <row r="36" spans="1:5" ht="22.5" x14ac:dyDescent="0.25">
      <c r="A36" s="60">
        <v>32</v>
      </c>
      <c r="B36" s="58" t="s">
        <v>999</v>
      </c>
      <c r="C36" s="59" t="s">
        <v>1120</v>
      </c>
      <c r="D36" s="60" t="s">
        <v>1121</v>
      </c>
      <c r="E36" s="60" t="s">
        <v>1122</v>
      </c>
    </row>
    <row r="37" spans="1:5" x14ac:dyDescent="0.25">
      <c r="A37" s="60">
        <v>33</v>
      </c>
      <c r="B37" s="58" t="s">
        <v>195</v>
      </c>
      <c r="C37" s="60" t="s">
        <v>1123</v>
      </c>
      <c r="D37" s="60" t="s">
        <v>1124</v>
      </c>
      <c r="E37" s="60" t="s">
        <v>1125</v>
      </c>
    </row>
    <row r="38" spans="1:5" ht="33.75" x14ac:dyDescent="0.25">
      <c r="A38" s="60">
        <v>34</v>
      </c>
      <c r="B38" s="58" t="s">
        <v>1126</v>
      </c>
      <c r="C38" s="59" t="s">
        <v>1127</v>
      </c>
      <c r="D38" s="60" t="s">
        <v>1128</v>
      </c>
      <c r="E38" s="60" t="s">
        <v>1129</v>
      </c>
    </row>
    <row r="39" spans="1:5" ht="56.25" x14ac:dyDescent="0.25">
      <c r="A39" s="60">
        <v>35</v>
      </c>
      <c r="B39" s="58" t="s">
        <v>694</v>
      </c>
      <c r="C39" s="59" t="s">
        <v>1130</v>
      </c>
      <c r="D39" s="60" t="s">
        <v>1131</v>
      </c>
      <c r="E39" s="60" t="s">
        <v>1132</v>
      </c>
    </row>
    <row r="40" spans="1:5" ht="22.5" x14ac:dyDescent="0.25">
      <c r="A40" s="60">
        <v>36</v>
      </c>
      <c r="B40" s="58" t="s">
        <v>52</v>
      </c>
      <c r="C40" s="59" t="s">
        <v>1133</v>
      </c>
      <c r="D40" s="60" t="s">
        <v>1134</v>
      </c>
      <c r="E40" s="60" t="s">
        <v>1135</v>
      </c>
    </row>
    <row r="41" spans="1:5" ht="67.5" x14ac:dyDescent="0.25">
      <c r="A41" s="60">
        <v>37</v>
      </c>
      <c r="B41" s="58" t="s">
        <v>328</v>
      </c>
      <c r="C41" s="59" t="s">
        <v>1136</v>
      </c>
      <c r="D41" s="60" t="s">
        <v>1137</v>
      </c>
      <c r="E41" s="60" t="s">
        <v>1138</v>
      </c>
    </row>
    <row r="42" spans="1:5" ht="78.75" x14ac:dyDescent="0.25">
      <c r="A42" s="60">
        <v>38</v>
      </c>
      <c r="B42" s="58" t="s">
        <v>259</v>
      </c>
      <c r="C42" s="59" t="s">
        <v>1139</v>
      </c>
      <c r="D42" s="60" t="s">
        <v>1140</v>
      </c>
      <c r="E42" s="60" t="s">
        <v>1141</v>
      </c>
    </row>
    <row r="43" spans="1:5" ht="33.75" x14ac:dyDescent="0.25">
      <c r="A43" s="60">
        <v>39</v>
      </c>
      <c r="B43" s="58" t="s">
        <v>373</v>
      </c>
      <c r="C43" s="59" t="s">
        <v>1142</v>
      </c>
      <c r="D43" s="60" t="s">
        <v>1143</v>
      </c>
      <c r="E43" s="60" t="s">
        <v>1144</v>
      </c>
    </row>
    <row r="44" spans="1:5" ht="33.75" x14ac:dyDescent="0.25">
      <c r="A44" s="60">
        <v>40</v>
      </c>
      <c r="B44" s="58" t="s">
        <v>1145</v>
      </c>
      <c r="C44" s="59" t="s">
        <v>1142</v>
      </c>
      <c r="D44" s="60" t="s">
        <v>1146</v>
      </c>
      <c r="E44" s="60" t="s">
        <v>1147</v>
      </c>
    </row>
    <row r="45" spans="1:5" x14ac:dyDescent="0.25">
      <c r="A45" s="60">
        <v>41</v>
      </c>
      <c r="B45" s="58" t="s">
        <v>1148</v>
      </c>
      <c r="C45" s="60" t="s">
        <v>1149</v>
      </c>
      <c r="D45" s="60" t="s">
        <v>1150</v>
      </c>
      <c r="E45" s="60" t="s">
        <v>1151</v>
      </c>
    </row>
    <row r="46" spans="1:5" ht="33.75" x14ac:dyDescent="0.25">
      <c r="A46" s="60">
        <v>42</v>
      </c>
      <c r="B46" s="61" t="s">
        <v>1152</v>
      </c>
      <c r="C46" s="59" t="s">
        <v>1153</v>
      </c>
      <c r="D46" s="60" t="s">
        <v>1154</v>
      </c>
      <c r="E46" s="60" t="s">
        <v>1155</v>
      </c>
    </row>
    <row r="47" spans="1:5" ht="33.75" x14ac:dyDescent="0.25">
      <c r="A47" s="60">
        <v>43</v>
      </c>
      <c r="B47" s="58" t="s">
        <v>205</v>
      </c>
      <c r="C47" s="59" t="s">
        <v>1156</v>
      </c>
      <c r="D47" s="60" t="s">
        <v>1157</v>
      </c>
      <c r="E47" s="60" t="s">
        <v>1158</v>
      </c>
    </row>
    <row r="48" spans="1:5" ht="33.75" x14ac:dyDescent="0.25">
      <c r="A48" s="60">
        <v>44</v>
      </c>
      <c r="B48" s="58" t="s">
        <v>907</v>
      </c>
      <c r="C48" s="59" t="s">
        <v>1159</v>
      </c>
      <c r="D48" s="60" t="s">
        <v>1160</v>
      </c>
      <c r="E48" s="60" t="s">
        <v>1161</v>
      </c>
    </row>
    <row r="49" spans="1:5" x14ac:dyDescent="0.25">
      <c r="A49" s="60">
        <v>45</v>
      </c>
      <c r="B49" s="58" t="s">
        <v>424</v>
      </c>
      <c r="C49" s="60" t="s">
        <v>1162</v>
      </c>
      <c r="D49" s="60" t="s">
        <v>1163</v>
      </c>
      <c r="E49" s="60" t="s">
        <v>1164</v>
      </c>
    </row>
    <row r="50" spans="1:5" x14ac:dyDescent="0.25">
      <c r="A50" s="60">
        <v>46</v>
      </c>
      <c r="B50" s="58" t="s">
        <v>426</v>
      </c>
      <c r="C50" s="60" t="s">
        <v>1162</v>
      </c>
      <c r="D50" s="60" t="s">
        <v>1165</v>
      </c>
      <c r="E50" s="60" t="s">
        <v>1166</v>
      </c>
    </row>
    <row r="51" spans="1:5" x14ac:dyDescent="0.25">
      <c r="A51" s="60">
        <v>47</v>
      </c>
      <c r="B51" s="58" t="s">
        <v>1167</v>
      </c>
      <c r="C51" s="60" t="s">
        <v>1162</v>
      </c>
      <c r="D51" s="60" t="s">
        <v>1168</v>
      </c>
      <c r="E51" s="60" t="s">
        <v>1169</v>
      </c>
    </row>
    <row r="52" spans="1:5" ht="22.5" x14ac:dyDescent="0.25">
      <c r="A52" s="60">
        <v>48</v>
      </c>
      <c r="B52" s="58" t="s">
        <v>318</v>
      </c>
      <c r="C52" s="59" t="s">
        <v>1170</v>
      </c>
      <c r="D52" s="60" t="s">
        <v>1171</v>
      </c>
      <c r="E52" s="60" t="s">
        <v>1172</v>
      </c>
    </row>
    <row r="53" spans="1:5" ht="33.75" x14ac:dyDescent="0.25">
      <c r="A53" s="60">
        <v>49</v>
      </c>
      <c r="B53" s="58" t="s">
        <v>106</v>
      </c>
      <c r="C53" s="59" t="s">
        <v>1173</v>
      </c>
      <c r="D53" s="60" t="s">
        <v>1174</v>
      </c>
      <c r="E53" s="60" t="s">
        <v>1175</v>
      </c>
    </row>
    <row r="54" spans="1:5" x14ac:dyDescent="0.25">
      <c r="A54" s="60">
        <v>50</v>
      </c>
      <c r="B54" s="58" t="s">
        <v>68</v>
      </c>
      <c r="C54" s="60" t="s">
        <v>1176</v>
      </c>
      <c r="D54" s="60" t="s">
        <v>1177</v>
      </c>
      <c r="E54" s="60" t="s">
        <v>1178</v>
      </c>
    </row>
    <row r="55" spans="1:5" ht="33.75" x14ac:dyDescent="0.25">
      <c r="A55" s="60">
        <v>51</v>
      </c>
      <c r="B55" s="58" t="s">
        <v>413</v>
      </c>
      <c r="C55" s="59" t="s">
        <v>1179</v>
      </c>
      <c r="D55" s="60" t="s">
        <v>1180</v>
      </c>
      <c r="E55" s="62"/>
    </row>
    <row r="56" spans="1:5" ht="56.25" x14ac:dyDescent="0.25">
      <c r="A56" s="60">
        <v>52</v>
      </c>
      <c r="B56" s="58" t="s">
        <v>810</v>
      </c>
      <c r="C56" s="59" t="s">
        <v>1181</v>
      </c>
      <c r="D56" s="60" t="s">
        <v>1182</v>
      </c>
      <c r="E56" s="62"/>
    </row>
    <row r="57" spans="1:5" ht="45" x14ac:dyDescent="0.25">
      <c r="A57" s="60">
        <v>53</v>
      </c>
      <c r="B57" s="58" t="s">
        <v>261</v>
      </c>
      <c r="C57" s="59" t="s">
        <v>1183</v>
      </c>
      <c r="D57" s="60" t="s">
        <v>1184</v>
      </c>
      <c r="E57" s="62"/>
    </row>
    <row r="58" spans="1:5" ht="33.75" x14ac:dyDescent="0.25">
      <c r="A58" s="60">
        <v>54</v>
      </c>
      <c r="B58" s="58" t="s">
        <v>1185</v>
      </c>
      <c r="C58" s="59" t="s">
        <v>1186</v>
      </c>
      <c r="D58" s="60" t="s">
        <v>1187</v>
      </c>
      <c r="E58" s="62"/>
    </row>
    <row r="59" spans="1:5" ht="45" x14ac:dyDescent="0.25">
      <c r="A59" s="60">
        <v>55</v>
      </c>
      <c r="B59" s="58" t="s">
        <v>993</v>
      </c>
      <c r="C59" s="59" t="s">
        <v>1188</v>
      </c>
      <c r="D59" s="60" t="s">
        <v>1189</v>
      </c>
      <c r="E59" s="62"/>
    </row>
    <row r="60" spans="1:5" ht="22.5" x14ac:dyDescent="0.25">
      <c r="A60" s="60">
        <v>56</v>
      </c>
      <c r="B60" s="58" t="s">
        <v>1190</v>
      </c>
      <c r="C60" s="59" t="s">
        <v>1133</v>
      </c>
      <c r="D60" s="60" t="s">
        <v>1191</v>
      </c>
      <c r="E60" s="62"/>
    </row>
    <row r="61" spans="1:5" ht="22.5" x14ac:dyDescent="0.25">
      <c r="A61" s="60">
        <v>57</v>
      </c>
      <c r="B61" s="58" t="s">
        <v>408</v>
      </c>
      <c r="C61" s="59" t="s">
        <v>1192</v>
      </c>
      <c r="D61" s="60" t="s">
        <v>1193</v>
      </c>
      <c r="E61" s="62"/>
    </row>
    <row r="62" spans="1:5" ht="22.5" x14ac:dyDescent="0.25">
      <c r="A62" s="60">
        <v>58</v>
      </c>
      <c r="B62" s="58" t="s">
        <v>1194</v>
      </c>
      <c r="C62" s="59" t="s">
        <v>1195</v>
      </c>
      <c r="D62" s="60" t="s">
        <v>1196</v>
      </c>
      <c r="E62" s="62"/>
    </row>
    <row r="63" spans="1:5" x14ac:dyDescent="0.25">
      <c r="A63" s="60">
        <v>59</v>
      </c>
      <c r="B63" s="58" t="s">
        <v>1197</v>
      </c>
      <c r="C63" s="60" t="s">
        <v>1198</v>
      </c>
      <c r="D63" s="60" t="s">
        <v>1199</v>
      </c>
      <c r="E63" s="62"/>
    </row>
    <row r="64" spans="1:5" x14ac:dyDescent="0.25">
      <c r="A64" s="60">
        <v>60</v>
      </c>
      <c r="B64" s="58" t="s">
        <v>994</v>
      </c>
      <c r="C64" s="60" t="s">
        <v>1176</v>
      </c>
      <c r="D64" s="60" t="s">
        <v>1200</v>
      </c>
      <c r="E64" s="62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2020.BancodeTemas x GI ordenado</vt:lpstr>
      <vt:lpstr>2020. Líneas de Invest. y ODS</vt:lpstr>
      <vt:lpstr>2022. Lineas de Invest. y ODS</vt:lpstr>
      <vt:lpstr>'2020.BancodeTemas x GI ordenado'!Área_de_impresión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AVENDAÑO</dc:creator>
  <cp:lastModifiedBy>ERROL</cp:lastModifiedBy>
  <cp:lastPrinted>2020-10-13T06:15:13Z</cp:lastPrinted>
  <dcterms:created xsi:type="dcterms:W3CDTF">2020-08-31T15:37:31Z</dcterms:created>
  <dcterms:modified xsi:type="dcterms:W3CDTF">2022-06-20T21:47:35Z</dcterms:modified>
</cp:coreProperties>
</file>